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Ex2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Ex3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.xml" ContentType="application/vnd.openxmlformats-officedocument.themeOverride+xml"/>
  <Override PartName="/xl/drawings/drawing20.xml" ContentType="application/vnd.openxmlformats-officedocument.drawingml.chartshapes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4/2. Secciones MFMP 2024/Consolidación/Capítulo 1/"/>
    </mc:Choice>
  </mc:AlternateContent>
  <xr:revisionPtr revIDLastSave="2137" documentId="8_{FCE76B46-6236-457B-BFFA-A40D9CB1C2EC}" xr6:coauthVersionLast="47" xr6:coauthVersionMax="47" xr10:uidLastSave="{B10CF275-FFBD-4998-BEAD-F088CDCA408A}"/>
  <bookViews>
    <workbookView xWindow="-28800" yWindow="-2730" windowWidth="14400" windowHeight="15600" xr2:uid="{67055564-EC95-4974-8C6D-4386D62BB900}"/>
  </bookViews>
  <sheets>
    <sheet name="Índice" sheetId="31" r:id="rId1"/>
    <sheet name="G 1.1." sheetId="7" r:id="rId2"/>
    <sheet name="G 1.2." sheetId="9" r:id="rId3"/>
    <sheet name="G 1.3." sheetId="4" r:id="rId4"/>
    <sheet name="G 1.4." sheetId="6" r:id="rId5"/>
    <sheet name="G 1.5." sheetId="11" r:id="rId6"/>
    <sheet name="G 1.6." sheetId="12" r:id="rId7"/>
    <sheet name="G 1.7." sheetId="13" r:id="rId8"/>
    <sheet name="G 1.8." sheetId="14" r:id="rId9"/>
    <sheet name="G 1.9." sheetId="15" r:id="rId10"/>
    <sheet name="G 1.10." sheetId="16" r:id="rId11"/>
    <sheet name="G 1.11." sheetId="17" r:id="rId12"/>
    <sheet name="G 1.12." sheetId="18" r:id="rId13"/>
    <sheet name="T 1.1." sheetId="10" r:id="rId14"/>
    <sheet name="T 1.2." sheetId="2" r:id="rId15"/>
    <sheet name="T 1.3." sheetId="5" r:id="rId16"/>
    <sheet name="T 1.4." sheetId="25" r:id="rId17"/>
    <sheet name="T 1.5." sheetId="19" r:id="rId18"/>
    <sheet name="T 1.6." sheetId="20" r:id="rId19"/>
    <sheet name="T 1.7." sheetId="21" r:id="rId20"/>
    <sheet name="T 1.8." sheetId="22" r:id="rId21"/>
    <sheet name="T 1.9." sheetId="23" r:id="rId22"/>
    <sheet name="T 1.10." sheetId="24" r:id="rId23"/>
    <sheet name="T 1.11." sheetId="26" r:id="rId24"/>
    <sheet name="T 1.12." sheetId="27" r:id="rId25"/>
    <sheet name="T 1.13." sheetId="28" r:id="rId26"/>
    <sheet name="T 1.14." sheetId="29" r:id="rId27"/>
    <sheet name="T 1.15." sheetId="30" r:id="rId28"/>
    <sheet name="R G 1.1.1." sheetId="33" r:id="rId29"/>
    <sheet name="R G 1.1.2." sheetId="34" r:id="rId30"/>
    <sheet name="R G 1.1.3." sheetId="46" r:id="rId31"/>
    <sheet name="R G 1.2.1." sheetId="44" r:id="rId32"/>
    <sheet name="R G 1.2.2." sheetId="40" r:id="rId33"/>
    <sheet name="R G 1.2.3." sheetId="41" r:id="rId34"/>
    <sheet name="R T 1.2.1." sheetId="42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definedNames>
    <definedName name="\A" localSheetId="10">[1]ENTRADA!#REF!</definedName>
    <definedName name="\A" localSheetId="11">[1]ENTRADA!#REF!</definedName>
    <definedName name="\A" localSheetId="12">[1]ENTRADA!#REF!</definedName>
    <definedName name="\A" localSheetId="22">[1]ENTRADA!#REF!</definedName>
    <definedName name="\A" localSheetId="23">[1]ENTRADA!#REF!</definedName>
    <definedName name="\A" localSheetId="24">[1]ENTRADA!#REF!</definedName>
    <definedName name="\A" localSheetId="25">[1]ENTRADA!#REF!</definedName>
    <definedName name="\A" localSheetId="26">[1]ENTRADA!#REF!</definedName>
    <definedName name="\A" localSheetId="27">[1]ENTRADA!#REF!</definedName>
    <definedName name="\A" localSheetId="16">[1]ENTRADA!#REF!</definedName>
    <definedName name="\A" localSheetId="17">[1]ENTRADA!#REF!</definedName>
    <definedName name="\A" localSheetId="18">[1]ENTRADA!#REF!</definedName>
    <definedName name="\A" localSheetId="19">[1]ENTRADA!#REF!</definedName>
    <definedName name="\A" localSheetId="20">[1]ENTRADA!#REF!</definedName>
    <definedName name="\A" localSheetId="21">[1]ENTRADA!#REF!</definedName>
    <definedName name="\A">[1]ENTRADA!#REF!</definedName>
    <definedName name="\B" localSheetId="10">#REF!</definedName>
    <definedName name="\B" localSheetId="11">#REF!</definedName>
    <definedName name="\B" localSheetId="12">#REF!</definedName>
    <definedName name="\B" localSheetId="22">#REF!</definedName>
    <definedName name="\B" localSheetId="23">#REF!</definedName>
    <definedName name="\B" localSheetId="24">#REF!</definedName>
    <definedName name="\B" localSheetId="25">#REF!</definedName>
    <definedName name="\B" localSheetId="26">#REF!</definedName>
    <definedName name="\B" localSheetId="27">#REF!</definedName>
    <definedName name="\B" localSheetId="16">#REF!</definedName>
    <definedName name="\B" localSheetId="17">#REF!</definedName>
    <definedName name="\B" localSheetId="18">#REF!</definedName>
    <definedName name="\B" localSheetId="19">#REF!</definedName>
    <definedName name="\B" localSheetId="20">#REF!</definedName>
    <definedName name="\B" localSheetId="21">#REF!</definedName>
    <definedName name="\B">#REF!</definedName>
    <definedName name="\c" localSheetId="10">#REF!</definedName>
    <definedName name="\c" localSheetId="11">#REF!</definedName>
    <definedName name="\c" localSheetId="12">#REF!</definedName>
    <definedName name="\c" localSheetId="22">#REF!</definedName>
    <definedName name="\c" localSheetId="23">#REF!</definedName>
    <definedName name="\c" localSheetId="24">#REF!</definedName>
    <definedName name="\c" localSheetId="25">#REF!</definedName>
    <definedName name="\c" localSheetId="26">#REF!</definedName>
    <definedName name="\c" localSheetId="27">#REF!</definedName>
    <definedName name="\c" localSheetId="16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>#REF!</definedName>
    <definedName name="\D" localSheetId="23">#REF!</definedName>
    <definedName name="\D" localSheetId="24">#REF!</definedName>
    <definedName name="\D" localSheetId="25">#REF!</definedName>
    <definedName name="\D" localSheetId="26">#REF!</definedName>
    <definedName name="\D" localSheetId="27">#REF!</definedName>
    <definedName name="\D" localSheetId="16">#REF!</definedName>
    <definedName name="\D">#REF!</definedName>
    <definedName name="\E" localSheetId="23">#REF!</definedName>
    <definedName name="\E" localSheetId="24">#REF!</definedName>
    <definedName name="\E" localSheetId="25">#REF!</definedName>
    <definedName name="\E" localSheetId="26">#REF!</definedName>
    <definedName name="\E" localSheetId="27">#REF!</definedName>
    <definedName name="\E" localSheetId="16">#REF!</definedName>
    <definedName name="\E">#REF!</definedName>
    <definedName name="\F" localSheetId="23">#REF!</definedName>
    <definedName name="\F" localSheetId="24">#REF!</definedName>
    <definedName name="\F" localSheetId="25">#REF!</definedName>
    <definedName name="\F" localSheetId="26">#REF!</definedName>
    <definedName name="\F" localSheetId="27">#REF!</definedName>
    <definedName name="\F" localSheetId="16">#REF!</definedName>
    <definedName name="\F">#REF!</definedName>
    <definedName name="\g">#N/A</definedName>
    <definedName name="\i" localSheetId="23">#REF!</definedName>
    <definedName name="\i" localSheetId="24">#REF!</definedName>
    <definedName name="\i" localSheetId="25">#REF!</definedName>
    <definedName name="\i" localSheetId="26">#REF!</definedName>
    <definedName name="\i" localSheetId="27">#REF!</definedName>
    <definedName name="\i" localSheetId="16">#REF!</definedName>
    <definedName name="\i">#REF!</definedName>
    <definedName name="\J" localSheetId="23">#REF!</definedName>
    <definedName name="\J" localSheetId="24">#REF!</definedName>
    <definedName name="\J" localSheetId="25">#REF!</definedName>
    <definedName name="\J" localSheetId="26">#REF!</definedName>
    <definedName name="\J" localSheetId="27">#REF!</definedName>
    <definedName name="\J" localSheetId="16">#REF!</definedName>
    <definedName name="\J">#REF!</definedName>
    <definedName name="\K" localSheetId="23">#REF!</definedName>
    <definedName name="\K" localSheetId="24">#REF!</definedName>
    <definedName name="\K" localSheetId="25">#REF!</definedName>
    <definedName name="\K" localSheetId="26">#REF!</definedName>
    <definedName name="\K" localSheetId="27">#REF!</definedName>
    <definedName name="\K" localSheetId="16">#REF!</definedName>
    <definedName name="\K">#REF!</definedName>
    <definedName name="\L" localSheetId="23">[1]ENTRADA!#REF!</definedName>
    <definedName name="\L" localSheetId="24">[1]ENTRADA!#REF!</definedName>
    <definedName name="\L" localSheetId="25">[1]ENTRADA!#REF!</definedName>
    <definedName name="\L" localSheetId="26">[1]ENTRADA!#REF!</definedName>
    <definedName name="\L" localSheetId="27">[1]ENTRADA!#REF!</definedName>
    <definedName name="\L" localSheetId="16">[1]ENTRADA!#REF!</definedName>
    <definedName name="\L">[1]ENTRADA!#REF!</definedName>
    <definedName name="\M" localSheetId="23">#REF!</definedName>
    <definedName name="\M" localSheetId="24">#REF!</definedName>
    <definedName name="\M" localSheetId="25">#REF!</definedName>
    <definedName name="\M" localSheetId="26">#REF!</definedName>
    <definedName name="\M" localSheetId="27">#REF!</definedName>
    <definedName name="\M" localSheetId="16">#REF!</definedName>
    <definedName name="\M">#REF!</definedName>
    <definedName name="\N" localSheetId="23">#REF!</definedName>
    <definedName name="\N" localSheetId="24">#REF!</definedName>
    <definedName name="\N" localSheetId="25">#REF!</definedName>
    <definedName name="\N" localSheetId="26">#REF!</definedName>
    <definedName name="\N" localSheetId="27">#REF!</definedName>
    <definedName name="\N" localSheetId="16">#REF!</definedName>
    <definedName name="\N">#REF!</definedName>
    <definedName name="\P" localSheetId="23">#REF!</definedName>
    <definedName name="\P" localSheetId="24">#REF!</definedName>
    <definedName name="\P" localSheetId="25">#REF!</definedName>
    <definedName name="\P" localSheetId="26">#REF!</definedName>
    <definedName name="\P" localSheetId="27">#REF!</definedName>
    <definedName name="\P" localSheetId="16">#REF!</definedName>
    <definedName name="\P">#REF!</definedName>
    <definedName name="\r" localSheetId="23">#REF!</definedName>
    <definedName name="\r" localSheetId="24">#REF!</definedName>
    <definedName name="\r" localSheetId="25">#REF!</definedName>
    <definedName name="\r" localSheetId="26">#REF!</definedName>
    <definedName name="\r" localSheetId="27">#REF!</definedName>
    <definedName name="\r" localSheetId="16">#REF!</definedName>
    <definedName name="\r">#REF!</definedName>
    <definedName name="\S" localSheetId="23">#REF!</definedName>
    <definedName name="\S" localSheetId="24">#REF!</definedName>
    <definedName name="\S" localSheetId="25">#REF!</definedName>
    <definedName name="\S" localSheetId="26">#REF!</definedName>
    <definedName name="\S" localSheetId="27">#REF!</definedName>
    <definedName name="\S" localSheetId="16">#REF!</definedName>
    <definedName name="\S">#REF!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6" hidden="1">{#N/A,#N/A,FALSE,"informes"}</definedName>
    <definedName name="_____h35" localSheetId="7" hidden="1">{#N/A,#N/A,FALSE,"informes"}</definedName>
    <definedName name="_____h35" localSheetId="8" hidden="1">{#N/A,#N/A,FALSE,"informes"}</definedName>
    <definedName name="_____h35" localSheetId="9" hidden="1">{#N/A,#N/A,FALSE,"informes"}</definedName>
    <definedName name="_____h35" localSheetId="22" hidden="1">{#N/A,#N/A,FALSE,"informes"}</definedName>
    <definedName name="_____h35" localSheetId="23" hidden="1">{#N/A,#N/A,FALSE,"informes"}</definedName>
    <definedName name="_____h35" localSheetId="24" hidden="1">{#N/A,#N/A,FALSE,"informes"}</definedName>
    <definedName name="_____h35" localSheetId="25" hidden="1">{#N/A,#N/A,FALSE,"informes"}</definedName>
    <definedName name="_____h35" localSheetId="26" hidden="1">{#N/A,#N/A,FALSE,"informes"}</definedName>
    <definedName name="_____h35" localSheetId="27" hidden="1">{#N/A,#N/A,FALSE,"informes"}</definedName>
    <definedName name="_____h35" localSheetId="16" hidden="1">{#N/A,#N/A,FALSE,"informes"}</definedName>
    <definedName name="_____h35" localSheetId="17" hidden="1">{#N/A,#N/A,FALSE,"informes"}</definedName>
    <definedName name="_____h35" localSheetId="18" hidden="1">{#N/A,#N/A,FALSE,"informes"}</definedName>
    <definedName name="_____h35" localSheetId="19" hidden="1">{#N/A,#N/A,FALSE,"informes"}</definedName>
    <definedName name="_____h35" localSheetId="20" hidden="1">{#N/A,#N/A,FALSE,"informes"}</definedName>
    <definedName name="_____h35" localSheetId="21" hidden="1">{#N/A,#N/A,FALSE,"informes"}</definedName>
    <definedName name="_____h35" hidden="1">{#N/A,#N/A,FALSE,"informes"}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6" hidden="1">{"INGRESOS DOLARES",#N/A,FALSE,"informes"}</definedName>
    <definedName name="_____R" localSheetId="7" hidden="1">{"INGRESOS DOLARES",#N/A,FALSE,"informes"}</definedName>
    <definedName name="_____R" localSheetId="8" hidden="1">{"INGRESOS DOLARES",#N/A,FALSE,"informes"}</definedName>
    <definedName name="_____R" localSheetId="9" hidden="1">{"INGRESOS DOLARES",#N/A,FALSE,"informes"}</definedName>
    <definedName name="_____R" localSheetId="22" hidden="1">{"INGRESOS DOLARES",#N/A,FALSE,"informes"}</definedName>
    <definedName name="_____R" localSheetId="23" hidden="1">{"INGRESOS DOLARES",#N/A,FALSE,"informes"}</definedName>
    <definedName name="_____R" localSheetId="24" hidden="1">{"INGRESOS DOLARES",#N/A,FALSE,"informes"}</definedName>
    <definedName name="_____R" localSheetId="25" hidden="1">{"INGRESOS DOLARES",#N/A,FALSE,"informes"}</definedName>
    <definedName name="_____R" localSheetId="26" hidden="1">{"INGRESOS DOLARES",#N/A,FALSE,"informes"}</definedName>
    <definedName name="_____R" localSheetId="27" hidden="1">{"INGRESOS DOLARES",#N/A,FALSE,"informes"}</definedName>
    <definedName name="_____R" localSheetId="16" hidden="1">{"INGRESOS DOLARES",#N/A,FALSE,"informes"}</definedName>
    <definedName name="_____R" localSheetId="17" hidden="1">{"INGRESOS DOLARES",#N/A,FALSE,"informes"}</definedName>
    <definedName name="_____R" localSheetId="18" hidden="1">{"INGRESOS DOLARES",#N/A,FALSE,"informes"}</definedName>
    <definedName name="_____R" localSheetId="19" hidden="1">{"INGRESOS DOLARES",#N/A,FALSE,"informes"}</definedName>
    <definedName name="_____R" localSheetId="20" hidden="1">{"INGRESOS DOLARES",#N/A,FALSE,"informes"}</definedName>
    <definedName name="_____R" localSheetId="21" hidden="1">{"INGRESOS DOLARES",#N/A,FALSE,"informes"}</definedName>
    <definedName name="_____R" hidden="1">{"INGRESOS DOLARES",#N/A,FALSE,"informes"}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6" hidden="1">{#N/A,#N/A,FALSE,"informes"}</definedName>
    <definedName name="____h35" localSheetId="7" hidden="1">{#N/A,#N/A,FALSE,"informes"}</definedName>
    <definedName name="____h35" localSheetId="8" hidden="1">{#N/A,#N/A,FALSE,"informes"}</definedName>
    <definedName name="____h35" localSheetId="9" hidden="1">{#N/A,#N/A,FALSE,"informes"}</definedName>
    <definedName name="____h35" localSheetId="22" hidden="1">{#N/A,#N/A,FALSE,"informes"}</definedName>
    <definedName name="____h35" localSheetId="23" hidden="1">{#N/A,#N/A,FALSE,"informes"}</definedName>
    <definedName name="____h35" localSheetId="24" hidden="1">{#N/A,#N/A,FALSE,"informes"}</definedName>
    <definedName name="____h35" localSheetId="25" hidden="1">{#N/A,#N/A,FALSE,"informes"}</definedName>
    <definedName name="____h35" localSheetId="26" hidden="1">{#N/A,#N/A,FALSE,"informes"}</definedName>
    <definedName name="____h35" localSheetId="27" hidden="1">{#N/A,#N/A,FALSE,"informes"}</definedName>
    <definedName name="____h35" localSheetId="16" hidden="1">{#N/A,#N/A,FALSE,"informes"}</definedName>
    <definedName name="____h35" localSheetId="17" hidden="1">{#N/A,#N/A,FALSE,"informes"}</definedName>
    <definedName name="____h35" localSheetId="18" hidden="1">{#N/A,#N/A,FALSE,"informes"}</definedName>
    <definedName name="____h35" localSheetId="19" hidden="1">{#N/A,#N/A,FALSE,"informes"}</definedName>
    <definedName name="____h35" localSheetId="20" hidden="1">{#N/A,#N/A,FALSE,"informes"}</definedName>
    <definedName name="____h35" localSheetId="21" hidden="1">{#N/A,#N/A,FALSE,"informes"}</definedName>
    <definedName name="____h35" hidden="1">{#N/A,#N/A,FALSE,"informes"}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6" hidden="1">{"INGRESOS DOLARES",#N/A,FALSE,"informes"}</definedName>
    <definedName name="____R" localSheetId="7" hidden="1">{"INGRESOS DOLARES",#N/A,FALSE,"informes"}</definedName>
    <definedName name="____R" localSheetId="8" hidden="1">{"INGRESOS DOLARES",#N/A,FALSE,"informes"}</definedName>
    <definedName name="____R" localSheetId="9" hidden="1">{"INGRESOS DOLARES",#N/A,FALSE,"informes"}</definedName>
    <definedName name="____R" localSheetId="22" hidden="1">{"INGRESOS DOLARES",#N/A,FALSE,"informes"}</definedName>
    <definedName name="____R" localSheetId="23" hidden="1">{"INGRESOS DOLARES",#N/A,FALSE,"informes"}</definedName>
    <definedName name="____R" localSheetId="24" hidden="1">{"INGRESOS DOLARES",#N/A,FALSE,"informes"}</definedName>
    <definedName name="____R" localSheetId="25" hidden="1">{"INGRESOS DOLARES",#N/A,FALSE,"informes"}</definedName>
    <definedName name="____R" localSheetId="26" hidden="1">{"INGRESOS DOLARES",#N/A,FALSE,"informes"}</definedName>
    <definedName name="____R" localSheetId="27" hidden="1">{"INGRESOS DOLARES",#N/A,FALSE,"informes"}</definedName>
    <definedName name="____R" localSheetId="16" hidden="1">{"INGRESOS DOLARES",#N/A,FALSE,"informes"}</definedName>
    <definedName name="____R" localSheetId="17" hidden="1">{"INGRESOS DOLARES",#N/A,FALSE,"informes"}</definedName>
    <definedName name="____R" localSheetId="18" hidden="1">{"INGRESOS DOLARES",#N/A,FALSE,"informes"}</definedName>
    <definedName name="____R" localSheetId="19" hidden="1">{"INGRESOS DOLARES",#N/A,FALSE,"informes"}</definedName>
    <definedName name="____R" localSheetId="20" hidden="1">{"INGRESOS DOLARES",#N/A,FALSE,"informes"}</definedName>
    <definedName name="____R" localSheetId="21" hidden="1">{"INGRESOS DOLARES",#N/A,FALSE,"informes"}</definedName>
    <definedName name="____R" hidden="1">{"INGRESOS DOLARES",#N/A,FALSE,"informes"}</definedName>
    <definedName name="___arp2">#REF!</definedName>
    <definedName name="___Csf27" localSheetId="23">#REF!</definedName>
    <definedName name="___Csf27" localSheetId="24">#REF!</definedName>
    <definedName name="___Csf27" localSheetId="25">#REF!</definedName>
    <definedName name="___Csf27" localSheetId="26">#REF!</definedName>
    <definedName name="___Csf27" localSheetId="27">#REF!</definedName>
    <definedName name="___Csf27" localSheetId="16">#REF!</definedName>
    <definedName name="___Csf27">#REF!</definedName>
    <definedName name="___fmi1">[2]PAGOFMI!$A$1:$L$51</definedName>
    <definedName name="___fmi2">[2]PAGOFMI!$P$1:$AA$51</definedName>
    <definedName name="___fmi3">[2]PAGORES!$AC$1:$AN$43</definedName>
    <definedName name="___fmi4">[2]PAGORES!$AP$1:$BA$44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6" hidden="1">{#N/A,#N/A,FALSE,"informes"}</definedName>
    <definedName name="___h35" localSheetId="7" hidden="1">{#N/A,#N/A,FALSE,"informes"}</definedName>
    <definedName name="___h35" localSheetId="8" hidden="1">{#N/A,#N/A,FALSE,"informes"}</definedName>
    <definedName name="___h35" localSheetId="9" hidden="1">{#N/A,#N/A,FALSE,"informes"}</definedName>
    <definedName name="___h35" localSheetId="22" hidden="1">{#N/A,#N/A,FALSE,"informes"}</definedName>
    <definedName name="___h35" localSheetId="23" hidden="1">{#N/A,#N/A,FALSE,"informes"}</definedName>
    <definedName name="___h35" localSheetId="24" hidden="1">{#N/A,#N/A,FALSE,"informes"}</definedName>
    <definedName name="___h35" localSheetId="25" hidden="1">{#N/A,#N/A,FALSE,"informes"}</definedName>
    <definedName name="___h35" localSheetId="26" hidden="1">{#N/A,#N/A,FALSE,"informes"}</definedName>
    <definedName name="___h35" localSheetId="27" hidden="1">{#N/A,#N/A,FALSE,"informes"}</definedName>
    <definedName name="___h35" localSheetId="16" hidden="1">{#N/A,#N/A,FALSE,"informes"}</definedName>
    <definedName name="___h35" localSheetId="17" hidden="1">{#N/A,#N/A,FALSE,"informes"}</definedName>
    <definedName name="___h35" localSheetId="18" hidden="1">{#N/A,#N/A,FALSE,"informes"}</definedName>
    <definedName name="___h35" localSheetId="19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hidden="1">{#N/A,#N/A,FALSE,"informes"}</definedName>
    <definedName name="___IPC04">'[3]2004'!#REF!</definedName>
    <definedName name="___ivm2" localSheetId="23">#REF!</definedName>
    <definedName name="___ivm2" localSheetId="24">#REF!</definedName>
    <definedName name="___ivm2" localSheetId="25">#REF!</definedName>
    <definedName name="___ivm2" localSheetId="26">#REF!</definedName>
    <definedName name="___ivm2" localSheetId="27">#REF!</definedName>
    <definedName name="___ivm2" localSheetId="16">#REF!</definedName>
    <definedName name="___ivm2">#REF!</definedName>
    <definedName name="___LI97" localSheetId="23">[4]LIQUIDACION98!#REF!</definedName>
    <definedName name="___LI97" localSheetId="24">[4]LIQUIDACION98!#REF!</definedName>
    <definedName name="___LI97" localSheetId="25">[4]LIQUIDACION98!#REF!</definedName>
    <definedName name="___LI97" localSheetId="26">[4]LIQUIDACION98!#REF!</definedName>
    <definedName name="___LI97" localSheetId="27">[4]LIQUIDACION98!#REF!</definedName>
    <definedName name="___LI97">[4]LIQUIDACION98!#REF!</definedName>
    <definedName name="___PAC29" localSheetId="23">#REF!</definedName>
    <definedName name="___PAC29" localSheetId="24">#REF!</definedName>
    <definedName name="___PAC29" localSheetId="25">#REF!</definedName>
    <definedName name="___PAC29" localSheetId="26">#REF!</definedName>
    <definedName name="___PAC29" localSheetId="27">#REF!</definedName>
    <definedName name="___PAC29" localSheetId="16">#REF!</definedName>
    <definedName name="___PAC29">#REF!</definedName>
    <definedName name="___PIB01" localSheetId="23">[5]SUPUESTOS!#REF!</definedName>
    <definedName name="___PIB01" localSheetId="24">[5]SUPUESTOS!#REF!</definedName>
    <definedName name="___PIB01" localSheetId="25">[5]SUPUESTOS!#REF!</definedName>
    <definedName name="___PIB01" localSheetId="26">[5]SUPUESTOS!#REF!</definedName>
    <definedName name="___PIB01" localSheetId="27">[5]SUPUESTOS!#REF!</definedName>
    <definedName name="___PIB01">[5]SUPUESTOS!#REF!</definedName>
    <definedName name="___PIB02" localSheetId="23">[6]SUPUESTOS!#REF!</definedName>
    <definedName name="___PIB02" localSheetId="24">[6]SUPUESTOS!#REF!</definedName>
    <definedName name="___PIB02" localSheetId="25">[6]SUPUESTOS!#REF!</definedName>
    <definedName name="___PIB02" localSheetId="26">[6]SUPUESTOS!#REF!</definedName>
    <definedName name="___PIB02" localSheetId="27">[6]SUPUESTOS!#REF!</definedName>
    <definedName name="___PIB02">[6]SUPUESTOS!#REF!</definedName>
    <definedName name="___pib1">'[7]98-2002'!#REF!</definedName>
    <definedName name="___PIb2000">[8]SUPUESTOS!$O$47</definedName>
    <definedName name="___PIB93">[4]SUPUESTOS!$H$47</definedName>
    <definedName name="___PIB94">[4]SUPUESTOS!$I$47</definedName>
    <definedName name="___PIB95">[5]SUPUESTOS!$J$47</definedName>
    <definedName name="___PIB96">[5]SUPUESTOS!$K$47</definedName>
    <definedName name="___PIB97">[6]SUPUESTOS!$L$47</definedName>
    <definedName name="___PIB98">[6]SUPUESTOS!$M$47</definedName>
    <definedName name="___PIB99">[6]SUPUESTOS!$N$47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6" hidden="1">{"INGRESOS DOLARES",#N/A,FALSE,"informes"}</definedName>
    <definedName name="___R" localSheetId="7" hidden="1">{"INGRESOS DOLARES",#N/A,FALSE,"informes"}</definedName>
    <definedName name="___R" localSheetId="8" hidden="1">{"INGRESOS DOLARES",#N/A,FALSE,"informes"}</definedName>
    <definedName name="___R" localSheetId="9" hidden="1">{"INGRESOS DOLARES",#N/A,FALSE,"informes"}</definedName>
    <definedName name="___R" localSheetId="22" hidden="1">{"INGRESOS DOLARES",#N/A,FALSE,"informes"}</definedName>
    <definedName name="___R" localSheetId="23" hidden="1">{"INGRESOS DOLARES",#N/A,FALSE,"informes"}</definedName>
    <definedName name="___R" localSheetId="24" hidden="1">{"INGRESOS DOLARES",#N/A,FALSE,"informes"}</definedName>
    <definedName name="___R" localSheetId="25" hidden="1">{"INGRESOS DOLARES",#N/A,FALSE,"informes"}</definedName>
    <definedName name="___R" localSheetId="26" hidden="1">{"INGRESOS DOLARES",#N/A,FALSE,"informes"}</definedName>
    <definedName name="___R" localSheetId="27" hidden="1">{"INGRESOS DOLARES",#N/A,FALSE,"informes"}</definedName>
    <definedName name="___R" localSheetId="16" hidden="1">{"INGRESOS DOLARES",#N/A,FALSE,"informes"}</definedName>
    <definedName name="___R" localSheetId="17" hidden="1">{"INGRESOS DOLARES",#N/A,FALSE,"informes"}</definedName>
    <definedName name="___R" localSheetId="18" hidden="1">{"INGRESOS DOLARES",#N/A,FALSE,"informes"}</definedName>
    <definedName name="___R" localSheetId="19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hidden="1">{"INGRESOS DOLARES",#N/A,FALSE,"informes"}</definedName>
    <definedName name="___res1">#REF!</definedName>
    <definedName name="___res2" localSheetId="23">#REF!</definedName>
    <definedName name="___res2" localSheetId="24">#REF!</definedName>
    <definedName name="___res2" localSheetId="25">#REF!</definedName>
    <definedName name="___res2" localSheetId="26">#REF!</definedName>
    <definedName name="___res2" localSheetId="27">#REF!</definedName>
    <definedName name="___res2" localSheetId="16">#REF!</definedName>
    <definedName name="___res2">#REF!</definedName>
    <definedName name="___rez2">'[2]PAGOS VIGENCIA t'!$A$57:$AH$108</definedName>
    <definedName name="___rez3">[2]PAGORES!$A$1:$M$37</definedName>
    <definedName name="___rez4">[2]PAGORES!$O$1:$AN$43</definedName>
    <definedName name="___TC91">[9]ENTRADA!#REF!</definedName>
    <definedName name="___var1">'[7]98-2002'!#REF!</definedName>
    <definedName name="__1__123Graph_ACHART_1" localSheetId="7" hidden="1">[1]B!$D$7:$D$26</definedName>
    <definedName name="__1__123Graph_ACHART_1" hidden="1">[10]B!$D$7:$D$26</definedName>
    <definedName name="__123Graph_A" hidden="1">[1]DFTMES!#REF!</definedName>
    <definedName name="__123Graph_ABASE" localSheetId="7" hidden="1">[1]A!$AB$11:$AB$11</definedName>
    <definedName name="__123Graph_ABASE" hidden="1">[11]A!$AB$11:$AB$11</definedName>
    <definedName name="__123Graph_AD1" hidden="1">[1]DFTMES!#REF!</definedName>
    <definedName name="__123Graph_AD2" hidden="1">[1]DFTMES!#REF!</definedName>
    <definedName name="__123Graph_AD3" hidden="1">[1]DFTMES!#REF!</definedName>
    <definedName name="__123Graph_AD6" hidden="1">[1]DFTMES!#REF!</definedName>
    <definedName name="__123Graph_AD7" hidden="1">[1]DFTMES!#REF!</definedName>
    <definedName name="__123Graph_AM1" localSheetId="7" hidden="1">[1]A!$U$11:$U$11</definedName>
    <definedName name="__123Graph_AM1" hidden="1">[11]A!$U$11:$U$11</definedName>
    <definedName name="__123Graph_ATOTAL" hidden="1">[1]Resumen!#REF!</definedName>
    <definedName name="__123Graph_B" hidden="1">'[1]GIROS SITUAD.FISCAL- 2000'!#REF!</definedName>
    <definedName name="__123Graph_BBASE" localSheetId="7" hidden="1">[1]A!$AD$11:$AD$11</definedName>
    <definedName name="__123Graph_BBASE" hidden="1">[11]A!$AD$11:$AD$11</definedName>
    <definedName name="__123Graph_BD1" hidden="1">[1]DFTMES!#REF!</definedName>
    <definedName name="__123Graph_BD2" hidden="1">[1]DFTMES!#REF!</definedName>
    <definedName name="__123Graph_BD3" hidden="1">[1]DFTMES!#REF!</definedName>
    <definedName name="__123Graph_BD6" hidden="1">[1]DFTMES!#REF!</definedName>
    <definedName name="__123Graph_BD7" hidden="1">[1]DFTMES!#REF!</definedName>
    <definedName name="__123Graph_BM1" localSheetId="7" hidden="1">[1]A!$W$11:$W$11</definedName>
    <definedName name="__123Graph_BM1" hidden="1">[11]A!$W$11:$W$11</definedName>
    <definedName name="__123Graph_C" localSheetId="7" hidden="1">[1]A!$C$11:$C$11</definedName>
    <definedName name="__123Graph_C" hidden="1">[11]A!$C$11:$C$11</definedName>
    <definedName name="__123Graph_CBASE" localSheetId="7" hidden="1">[1]A!$H$11:$H$11</definedName>
    <definedName name="__123Graph_CBASE" hidden="1">[11]A!$H$11:$H$11</definedName>
    <definedName name="__123Graph_CD1" hidden="1">[1]DFTMES!#REF!</definedName>
    <definedName name="__123Graph_CD6" hidden="1">[1]DFTMES!#REF!</definedName>
    <definedName name="__123Graph_CM1" localSheetId="7" hidden="1">[1]A!$C$11:$C$11</definedName>
    <definedName name="__123Graph_CM1" hidden="1">[11]A!$C$11:$C$11</definedName>
    <definedName name="__123Graph_D" hidden="1">'[1]GIROS SITUAD.FISCAL- 2000'!#REF!</definedName>
    <definedName name="__123Graph_DD6" hidden="1">[1]DFTMES!#REF!</definedName>
    <definedName name="__123Graph_F" hidden="1">'[1]GIROS SITUAD.FISCAL- 2000'!#REF!</definedName>
    <definedName name="__123Graph_X" hidden="1">'[1]GIROS SITUAD.FISCAL- 2000'!#REF!</definedName>
    <definedName name="__123Graph_XBASE" localSheetId="7" hidden="1">[1]A!$B$11:$B$11</definedName>
    <definedName name="__123Graph_XBASE" hidden="1">[11]A!$B$11:$B$11</definedName>
    <definedName name="__123Graph_XD1" hidden="1">[1]DFTMES!#REF!</definedName>
    <definedName name="__123Graph_XD2" hidden="1">[1]DFTMES!#REF!</definedName>
    <definedName name="__123Graph_XD3" hidden="1">[1]DFTMES!#REF!</definedName>
    <definedName name="__123Graph_XD4" hidden="1">[1]DFTMES!#REF!</definedName>
    <definedName name="__123Graph_XD5" hidden="1">[1]DFTMES!#REF!</definedName>
    <definedName name="__123Graph_XD6" hidden="1">[1]DFTMES!#REF!</definedName>
    <definedName name="__123Graph_XD7" hidden="1">[1]DFTMES!#REF!</definedName>
    <definedName name="__123Graph_XM1" localSheetId="7" hidden="1">[1]A!$B$11:$B$11</definedName>
    <definedName name="__123Graph_XM1" hidden="1">[11]A!$B$11:$B$11</definedName>
    <definedName name="__2__123Graph_BCHART_1" localSheetId="7" hidden="1">[1]B!$E$7:$E$26</definedName>
    <definedName name="__2__123Graph_BCHART_1" hidden="1">[10]B!$E$7:$E$26</definedName>
    <definedName name="__3__123Graph_CCHART_1" localSheetId="7" hidden="1">[1]B!$F$7:$F$26</definedName>
    <definedName name="__3__123Graph_CCHART_1" hidden="1">[10]B!$F$7:$F$26</definedName>
    <definedName name="__4__123Graph_DCHART_1" localSheetId="7" hidden="1">[1]B!$G$7:$G$26</definedName>
    <definedName name="__4__123Graph_DCHART_1" hidden="1">[10]B!$G$7:$G$26</definedName>
    <definedName name="__5__123Graph_ECHART_1" localSheetId="7" hidden="1">[1]B!$H$7:$H$26</definedName>
    <definedName name="__5__123Graph_ECHART_1" hidden="1">[10]B!$H$7:$H$26</definedName>
    <definedName name="__arp2" localSheetId="23">#REF!</definedName>
    <definedName name="__arp2" localSheetId="24">#REF!</definedName>
    <definedName name="__arp2" localSheetId="25">#REF!</definedName>
    <definedName name="__arp2" localSheetId="26">#REF!</definedName>
    <definedName name="__arp2" localSheetId="27">#REF!</definedName>
    <definedName name="__arp2" localSheetId="16">#REF!</definedName>
    <definedName name="__arp2">#REF!</definedName>
    <definedName name="__Csf27" localSheetId="23">#REF!</definedName>
    <definedName name="__Csf27" localSheetId="24">#REF!</definedName>
    <definedName name="__Csf27" localSheetId="25">#REF!</definedName>
    <definedName name="__Csf27" localSheetId="26">#REF!</definedName>
    <definedName name="__Csf27" localSheetId="27">#REF!</definedName>
    <definedName name="__Csf27" localSheetId="16">#REF!</definedName>
    <definedName name="__Csf27">#REF!</definedName>
    <definedName name="__fmi1">[12]PAGOFMI!$A$1:$L$51</definedName>
    <definedName name="__fmi2">[12]PAGOFMI!$P$1:$AA$51</definedName>
    <definedName name="__fmi3">[2]PAGORES!$AC$1:$AN$43</definedName>
    <definedName name="__fmi4">[2]PAGORES!$AP$1:$BA$44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6" hidden="1">{#N/A,#N/A,FALSE,"informes"}</definedName>
    <definedName name="__h35" localSheetId="7" hidden="1">{#N/A,#N/A,FALSE,"informes"}</definedName>
    <definedName name="__h35" localSheetId="8" hidden="1">{#N/A,#N/A,FALSE,"informes"}</definedName>
    <definedName name="__h35" localSheetId="9" hidden="1">{#N/A,#N/A,FALSE,"informes"}</definedName>
    <definedName name="__h35" localSheetId="22" hidden="1">{#N/A,#N/A,FALSE,"informes"}</definedName>
    <definedName name="__h35" localSheetId="23" hidden="1">{#N/A,#N/A,FALSE,"informes"}</definedName>
    <definedName name="__h35" localSheetId="24" hidden="1">{#N/A,#N/A,FALSE,"informes"}</definedName>
    <definedName name="__h35" localSheetId="25" hidden="1">{#N/A,#N/A,FALSE,"informes"}</definedName>
    <definedName name="__h35" localSheetId="26" hidden="1">{#N/A,#N/A,FALSE,"informes"}</definedName>
    <definedName name="__h35" localSheetId="27" hidden="1">{#N/A,#N/A,FALSE,"informes"}</definedName>
    <definedName name="__h35" localSheetId="16" hidden="1">{#N/A,#N/A,FALSE,"informes"}</definedName>
    <definedName name="__h35" localSheetId="17" hidden="1">{#N/A,#N/A,FALSE,"informes"}</definedName>
    <definedName name="__h35" localSheetId="18" hidden="1">{#N/A,#N/A,FALSE,"informes"}</definedName>
    <definedName name="__h35" localSheetId="19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hidden="1">{#N/A,#N/A,FALSE,"informes"}</definedName>
    <definedName name="__IMP1">#REF!</definedName>
    <definedName name="__IMP2" localSheetId="23">#REF!</definedName>
    <definedName name="__IMP2" localSheetId="24">#REF!</definedName>
    <definedName name="__IMP2" localSheetId="25">#REF!</definedName>
    <definedName name="__IMP2" localSheetId="26">#REF!</definedName>
    <definedName name="__IMP2" localSheetId="27">#REF!</definedName>
    <definedName name="__IMP2" localSheetId="16">#REF!</definedName>
    <definedName name="__IMP2">#REF!</definedName>
    <definedName name="__IMP3" localSheetId="23">#REF!</definedName>
    <definedName name="__IMP3" localSheetId="24">#REF!</definedName>
    <definedName name="__IMP3" localSheetId="25">#REF!</definedName>
    <definedName name="__IMP3" localSheetId="26">#REF!</definedName>
    <definedName name="__IMP3" localSheetId="27">#REF!</definedName>
    <definedName name="__IMP3" localSheetId="16">#REF!</definedName>
    <definedName name="__IMP3">#REF!</definedName>
    <definedName name="__IMP4" localSheetId="23">#REF!</definedName>
    <definedName name="__IMP4" localSheetId="24">#REF!</definedName>
    <definedName name="__IMP4" localSheetId="25">#REF!</definedName>
    <definedName name="__IMP4" localSheetId="26">#REF!</definedName>
    <definedName name="__IMP4" localSheetId="27">#REF!</definedName>
    <definedName name="__IMP4" localSheetId="16">#REF!</definedName>
    <definedName name="__IMP4">#REF!</definedName>
    <definedName name="__IMP5" localSheetId="23">#REF!</definedName>
    <definedName name="__IMP5" localSheetId="24">#REF!</definedName>
    <definedName name="__IMP5" localSheetId="25">#REF!</definedName>
    <definedName name="__IMP5" localSheetId="26">#REF!</definedName>
    <definedName name="__IMP5" localSheetId="27">#REF!</definedName>
    <definedName name="__IMP5" localSheetId="16">#REF!</definedName>
    <definedName name="__IMP5">#REF!</definedName>
    <definedName name="__IMP6" localSheetId="23">#REF!</definedName>
    <definedName name="__IMP6" localSheetId="24">#REF!</definedName>
    <definedName name="__IMP6" localSheetId="25">#REF!</definedName>
    <definedName name="__IMP6" localSheetId="26">#REF!</definedName>
    <definedName name="__IMP6" localSheetId="27">#REF!</definedName>
    <definedName name="__IMP6" localSheetId="16">#REF!</definedName>
    <definedName name="__IMP6">#REF!</definedName>
    <definedName name="__IMP7" localSheetId="23">#REF!</definedName>
    <definedName name="__IMP7" localSheetId="24">#REF!</definedName>
    <definedName name="__IMP7" localSheetId="25">#REF!</definedName>
    <definedName name="__IMP7" localSheetId="26">#REF!</definedName>
    <definedName name="__IMP7" localSheetId="27">#REF!</definedName>
    <definedName name="__IMP7" localSheetId="16">#REF!</definedName>
    <definedName name="__IMP7">#REF!</definedName>
    <definedName name="__IMP8" localSheetId="23">#REF!</definedName>
    <definedName name="__IMP8" localSheetId="24">#REF!</definedName>
    <definedName name="__IMP8" localSheetId="25">#REF!</definedName>
    <definedName name="__IMP8" localSheetId="26">#REF!</definedName>
    <definedName name="__IMP8" localSheetId="27">#REF!</definedName>
    <definedName name="__IMP8" localSheetId="16">#REF!</definedName>
    <definedName name="__IMP8">#REF!</definedName>
    <definedName name="__IPC05" localSheetId="23">#REF!</definedName>
    <definedName name="__IPC05" localSheetId="24">#REF!</definedName>
    <definedName name="__IPC05" localSheetId="25">#REF!</definedName>
    <definedName name="__IPC05" localSheetId="26">#REF!</definedName>
    <definedName name="__IPC05" localSheetId="27">#REF!</definedName>
    <definedName name="__IPC05" localSheetId="16">#REF!</definedName>
    <definedName name="__IPC05">#REF!</definedName>
    <definedName name="__IPC06" localSheetId="23">#REF!</definedName>
    <definedName name="__IPC06" localSheetId="24">#REF!</definedName>
    <definedName name="__IPC06" localSheetId="25">#REF!</definedName>
    <definedName name="__IPC06" localSheetId="26">#REF!</definedName>
    <definedName name="__IPC06" localSheetId="27">#REF!</definedName>
    <definedName name="__IPC06" localSheetId="16">#REF!</definedName>
    <definedName name="__IPC06">#REF!</definedName>
    <definedName name="__ivm2" localSheetId="23">#REF!</definedName>
    <definedName name="__ivm2" localSheetId="24">#REF!</definedName>
    <definedName name="__ivm2" localSheetId="25">#REF!</definedName>
    <definedName name="__ivm2" localSheetId="26">#REF!</definedName>
    <definedName name="__ivm2" localSheetId="27">#REF!</definedName>
    <definedName name="__ivm2" localSheetId="16">#REF!</definedName>
    <definedName name="__ivm2">#REF!</definedName>
    <definedName name="__LI97" localSheetId="23">[4]LIQUIDACION98!#REF!</definedName>
    <definedName name="__LI97" localSheetId="24">[4]LIQUIDACION98!#REF!</definedName>
    <definedName name="__LI97" localSheetId="25">[4]LIQUIDACION98!#REF!</definedName>
    <definedName name="__LI97" localSheetId="26">[4]LIQUIDACION98!#REF!</definedName>
    <definedName name="__LI97" localSheetId="27">[4]LIQUIDACION98!#REF!</definedName>
    <definedName name="__LI97" localSheetId="16">[4]LIQUIDACION98!#REF!</definedName>
    <definedName name="__LI97">[4]LIQUIDACION98!#REF!</definedName>
    <definedName name="__PAC29" localSheetId="23">#REF!</definedName>
    <definedName name="__PAC29" localSheetId="24">#REF!</definedName>
    <definedName name="__PAC29" localSheetId="25">#REF!</definedName>
    <definedName name="__PAC29" localSheetId="26">#REF!</definedName>
    <definedName name="__PAC29" localSheetId="27">#REF!</definedName>
    <definedName name="__PAC29" localSheetId="16">#REF!</definedName>
    <definedName name="__PAC29">#REF!</definedName>
    <definedName name="__PIB01" localSheetId="23">[13]SUPUESTOS!#REF!</definedName>
    <definedName name="__PIB01" localSheetId="24">[13]SUPUESTOS!#REF!</definedName>
    <definedName name="__PIB01" localSheetId="25">[13]SUPUESTOS!#REF!</definedName>
    <definedName name="__PIB01" localSheetId="26">[13]SUPUESTOS!#REF!</definedName>
    <definedName name="__PIB01" localSheetId="27">[13]SUPUESTOS!#REF!</definedName>
    <definedName name="__PIB01" localSheetId="16">[13]SUPUESTOS!#REF!</definedName>
    <definedName name="__PIB01">[13]SUPUESTOS!#REF!</definedName>
    <definedName name="__PIB02" localSheetId="23">[6]SUPUESTOS!#REF!</definedName>
    <definedName name="__PIB02" localSheetId="24">[6]SUPUESTOS!#REF!</definedName>
    <definedName name="__PIB02" localSheetId="25">[6]SUPUESTOS!#REF!</definedName>
    <definedName name="__PIB02" localSheetId="26">[6]SUPUESTOS!#REF!</definedName>
    <definedName name="__PIB02" localSheetId="27">[6]SUPUESTOS!#REF!</definedName>
    <definedName name="__PIB02" localSheetId="16">[6]SUPUESTOS!#REF!</definedName>
    <definedName name="__PIB02">[6]SUPUESTOS!#REF!</definedName>
    <definedName name="__pib1" localSheetId="23">'[14]98-2002'!#REF!</definedName>
    <definedName name="__pib1" localSheetId="24">'[14]98-2002'!#REF!</definedName>
    <definedName name="__pib1" localSheetId="25">'[14]98-2002'!#REF!</definedName>
    <definedName name="__pib1" localSheetId="26">'[14]98-2002'!#REF!</definedName>
    <definedName name="__pib1" localSheetId="27">'[14]98-2002'!#REF!</definedName>
    <definedName name="__pib1" localSheetId="16">'[14]98-2002'!#REF!</definedName>
    <definedName name="__pib1">'[14]98-2002'!#REF!</definedName>
    <definedName name="__PIb2000">[15]SUPUESTOS!$O$47</definedName>
    <definedName name="__PIB93">[16]SUPUESTOS!$H$47</definedName>
    <definedName name="__PIB94">[16]SUPUESTOS!$I$47</definedName>
    <definedName name="__PIB95">[13]SUPUESTOS!$J$47</definedName>
    <definedName name="__PIB96">[5]SUPUESTOS!$K$47</definedName>
    <definedName name="__PIB97">[17]SUPUESTOS!$L$47</definedName>
    <definedName name="__PIB98">[17]SUPUESTOS!$M$47</definedName>
    <definedName name="__PIB99">[17]SUPUESTOS!$N$47</definedName>
    <definedName name="__Pub04" localSheetId="23">#REF!</definedName>
    <definedName name="__Pub04" localSheetId="24">#REF!</definedName>
    <definedName name="__Pub04" localSheetId="25">#REF!</definedName>
    <definedName name="__Pub04" localSheetId="26">#REF!</definedName>
    <definedName name="__Pub04" localSheetId="27">#REF!</definedName>
    <definedName name="__Pub04" localSheetId="16">#REF!</definedName>
    <definedName name="__Pub04">#REF!</definedName>
    <definedName name="__Pub05" localSheetId="23">#REF!</definedName>
    <definedName name="__Pub05" localSheetId="24">#REF!</definedName>
    <definedName name="__Pub05" localSheetId="25">#REF!</definedName>
    <definedName name="__Pub05" localSheetId="26">#REF!</definedName>
    <definedName name="__Pub05" localSheetId="27">#REF!</definedName>
    <definedName name="__Pub05" localSheetId="16">#REF!</definedName>
    <definedName name="__Pub05">#REF!</definedName>
    <definedName name="__Pub06" localSheetId="23">#REF!</definedName>
    <definedName name="__Pub06" localSheetId="24">#REF!</definedName>
    <definedName name="__Pub06" localSheetId="25">#REF!</definedName>
    <definedName name="__Pub06" localSheetId="26">#REF!</definedName>
    <definedName name="__Pub06" localSheetId="27">#REF!</definedName>
    <definedName name="__Pub06" localSheetId="16">#REF!</definedName>
    <definedName name="__Pub06">#REF!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6" hidden="1">{"INGRESOS DOLARES",#N/A,FALSE,"informes"}</definedName>
    <definedName name="__R" localSheetId="7" hidden="1">{"INGRESOS DOLARES",#N/A,FALSE,"informes"}</definedName>
    <definedName name="__R" localSheetId="8" hidden="1">{"INGRESOS DOLARES",#N/A,FALSE,"informes"}</definedName>
    <definedName name="__R" localSheetId="9" hidden="1">{"INGRESOS DOLARES",#N/A,FALSE,"informes"}</definedName>
    <definedName name="__R" localSheetId="22" hidden="1">{"INGRESOS DOLARES",#N/A,FALSE,"informes"}</definedName>
    <definedName name="__R" localSheetId="23" hidden="1">{"INGRESOS DOLARES",#N/A,FALSE,"informes"}</definedName>
    <definedName name="__R" localSheetId="24" hidden="1">{"INGRESOS DOLARES",#N/A,FALSE,"informes"}</definedName>
    <definedName name="__R" localSheetId="25" hidden="1">{"INGRESOS DOLARES",#N/A,FALSE,"informes"}</definedName>
    <definedName name="__R" localSheetId="26" hidden="1">{"INGRESOS DOLARES",#N/A,FALSE,"informes"}</definedName>
    <definedName name="__R" localSheetId="27" hidden="1">{"INGRESOS DOLARES",#N/A,FALSE,"informes"}</definedName>
    <definedName name="__R" localSheetId="16" hidden="1">{"INGRESOS DOLARES",#N/A,FALSE,"informes"}</definedName>
    <definedName name="__R" localSheetId="17" hidden="1">{"INGRESOS DOLARES",#N/A,FALSE,"informes"}</definedName>
    <definedName name="__R" localSheetId="18" hidden="1">{"INGRESOS DOLARES",#N/A,FALSE,"informes"}</definedName>
    <definedName name="__R" localSheetId="19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hidden="1">{"INGRESOS DOLARES",#N/A,FALSE,"informes"}</definedName>
    <definedName name="__res1">#REF!</definedName>
    <definedName name="__res2" localSheetId="23">#REF!</definedName>
    <definedName name="__res2" localSheetId="24">#REF!</definedName>
    <definedName name="__res2" localSheetId="25">#REF!</definedName>
    <definedName name="__res2" localSheetId="26">#REF!</definedName>
    <definedName name="__res2" localSheetId="27">#REF!</definedName>
    <definedName name="__res2" localSheetId="16">#REF!</definedName>
    <definedName name="__res2">#REF!</definedName>
    <definedName name="__rez2">'[12]PAGOS VIGENCIA t'!$A$57:$AH$108</definedName>
    <definedName name="__rez3">[12]PAGORES!$A$1:$M$37</definedName>
    <definedName name="__rez4">[12]PAGORES!$O$1:$AN$43</definedName>
    <definedName name="__Sep10" localSheetId="23">#REF!</definedName>
    <definedName name="__Sep10" localSheetId="24">#REF!</definedName>
    <definedName name="__Sep10" localSheetId="25">#REF!</definedName>
    <definedName name="__Sep10" localSheetId="26">#REF!</definedName>
    <definedName name="__Sep10" localSheetId="27">#REF!</definedName>
    <definedName name="__Sep10" localSheetId="16">#REF!</definedName>
    <definedName name="__Sep10">#REF!</definedName>
    <definedName name="__Sub04" localSheetId="23">#REF!</definedName>
    <definedName name="__Sub04" localSheetId="24">#REF!</definedName>
    <definedName name="__Sub04" localSheetId="25">#REF!</definedName>
    <definedName name="__Sub04" localSheetId="26">#REF!</definedName>
    <definedName name="__Sub04" localSheetId="27">#REF!</definedName>
    <definedName name="__Sub04" localSheetId="16">#REF!</definedName>
    <definedName name="__Sub04">#REF!</definedName>
    <definedName name="__Sub05" localSheetId="23">#REF!</definedName>
    <definedName name="__Sub05" localSheetId="24">#REF!</definedName>
    <definedName name="__Sub05" localSheetId="25">#REF!</definedName>
    <definedName name="__Sub05" localSheetId="26">#REF!</definedName>
    <definedName name="__Sub05" localSheetId="27">#REF!</definedName>
    <definedName name="__Sub05" localSheetId="16">#REF!</definedName>
    <definedName name="__Sub05">#REF!</definedName>
    <definedName name="__Sub06" localSheetId="23">#REF!</definedName>
    <definedName name="__Sub06" localSheetId="24">#REF!</definedName>
    <definedName name="__Sub06" localSheetId="25">#REF!</definedName>
    <definedName name="__Sub06" localSheetId="26">#REF!</definedName>
    <definedName name="__Sub06" localSheetId="27">#REF!</definedName>
    <definedName name="__Sub06" localSheetId="16">#REF!</definedName>
    <definedName name="__Sub06">#REF!</definedName>
    <definedName name="__TC91" localSheetId="23">[18]ENTRADA!#REF!</definedName>
    <definedName name="__TC91" localSheetId="24">[18]ENTRADA!#REF!</definedName>
    <definedName name="__TC91" localSheetId="25">[18]ENTRADA!#REF!</definedName>
    <definedName name="__TC91" localSheetId="26">[18]ENTRADA!#REF!</definedName>
    <definedName name="__TC91" localSheetId="27">[18]ENTRADA!#REF!</definedName>
    <definedName name="__TC91" localSheetId="16">[18]ENTRADA!#REF!</definedName>
    <definedName name="__TC91">[18]ENTRADA!#REF!</definedName>
    <definedName name="__var1" localSheetId="23">'[14]98-2002'!#REF!</definedName>
    <definedName name="__var1" localSheetId="24">'[14]98-2002'!#REF!</definedName>
    <definedName name="__var1" localSheetId="25">'[14]98-2002'!#REF!</definedName>
    <definedName name="__var1" localSheetId="26">'[14]98-2002'!#REF!</definedName>
    <definedName name="__var1" localSheetId="27">'[14]98-2002'!#REF!</definedName>
    <definedName name="__var1" localSheetId="16">'[14]98-2002'!#REF!</definedName>
    <definedName name="__var1">'[14]98-2002'!#REF!</definedName>
    <definedName name="_01">[19]Mensual!$A$1:$AQ$2</definedName>
    <definedName name="_1" localSheetId="23">#REF!</definedName>
    <definedName name="_1" localSheetId="24">#REF!</definedName>
    <definedName name="_1" localSheetId="25">#REF!</definedName>
    <definedName name="_1" localSheetId="26">#REF!</definedName>
    <definedName name="_1" localSheetId="27">#REF!</definedName>
    <definedName name="_1" localSheetId="16">#REF!</definedName>
    <definedName name="_1">#REF!</definedName>
    <definedName name="_1__123Graph_ACHART_1" localSheetId="7" hidden="1">[1]B!$D$7:$D$26</definedName>
    <definedName name="_1__123Graph_ACHART_1" hidden="1">[11]B!$D$7:$D$26</definedName>
    <definedName name="_16.12.94" localSheetId="23">#REF!</definedName>
    <definedName name="_16.12.94" localSheetId="24">#REF!</definedName>
    <definedName name="_16.12.94" localSheetId="25">#REF!</definedName>
    <definedName name="_16.12.94" localSheetId="26">#REF!</definedName>
    <definedName name="_16.12.94" localSheetId="27">#REF!</definedName>
    <definedName name="_16.12.94" localSheetId="16">#REF!</definedName>
    <definedName name="_16.12.94">#REF!</definedName>
    <definedName name="_1994" localSheetId="23">[1]ENTRADA!#REF!</definedName>
    <definedName name="_1994" localSheetId="24">[1]ENTRADA!#REF!</definedName>
    <definedName name="_1994" localSheetId="25">[1]ENTRADA!#REF!</definedName>
    <definedName name="_1994" localSheetId="26">[1]ENTRADA!#REF!</definedName>
    <definedName name="_1994" localSheetId="27">[1]ENTRADA!#REF!</definedName>
    <definedName name="_1994">[1]ENTRADA!#REF!</definedName>
    <definedName name="_1995">'[1]Educa 94-01 miles corrientes'!$N$2</definedName>
    <definedName name="_1996">'[1]Educa 94-01 miles corrientes'!$O$2</definedName>
    <definedName name="_1997">'[1]Educa 94-01 miles corrientes'!$P$2</definedName>
    <definedName name="_1998" localSheetId="23">#REF!</definedName>
    <definedName name="_1998" localSheetId="24">#REF!</definedName>
    <definedName name="_1998" localSheetId="25">#REF!</definedName>
    <definedName name="_1998" localSheetId="26">#REF!</definedName>
    <definedName name="_1998" localSheetId="27">#REF!</definedName>
    <definedName name="_1998" localSheetId="16">#REF!</definedName>
    <definedName name="_1998">#REF!</definedName>
    <definedName name="_1999" localSheetId="23">#REF!</definedName>
    <definedName name="_1999" localSheetId="24">#REF!</definedName>
    <definedName name="_1999" localSheetId="25">#REF!</definedName>
    <definedName name="_1999" localSheetId="26">#REF!</definedName>
    <definedName name="_1999" localSheetId="27">#REF!</definedName>
    <definedName name="_1999" localSheetId="16">#REF!</definedName>
    <definedName name="_1999">#REF!</definedName>
    <definedName name="_2" localSheetId="23">#REF!</definedName>
    <definedName name="_2" localSheetId="24">#REF!</definedName>
    <definedName name="_2" localSheetId="25">#REF!</definedName>
    <definedName name="_2" localSheetId="26">#REF!</definedName>
    <definedName name="_2" localSheetId="27">#REF!</definedName>
    <definedName name="_2" localSheetId="16">#REF!</definedName>
    <definedName name="_2">#REF!</definedName>
    <definedName name="_2__123Graph_BCHART_1" localSheetId="7" hidden="1">[1]B!$E$7:$E$26</definedName>
    <definedName name="_2__123Graph_BCHART_1" hidden="1">[11]B!$E$7:$E$26</definedName>
    <definedName name="_2000" localSheetId="23">#REF!</definedName>
    <definedName name="_2000" localSheetId="24">#REF!</definedName>
    <definedName name="_2000" localSheetId="25">#REF!</definedName>
    <definedName name="_2000" localSheetId="26">#REF!</definedName>
    <definedName name="_2000" localSheetId="27">#REF!</definedName>
    <definedName name="_2000" localSheetId="16">#REF!</definedName>
    <definedName name="_2000">#REF!</definedName>
    <definedName name="_2001" localSheetId="23">#REF!</definedName>
    <definedName name="_2001" localSheetId="24">#REF!</definedName>
    <definedName name="_2001" localSheetId="25">#REF!</definedName>
    <definedName name="_2001" localSheetId="26">#REF!</definedName>
    <definedName name="_2001" localSheetId="27">#REF!</definedName>
    <definedName name="_2001" localSheetId="16">#REF!</definedName>
    <definedName name="_2001">#REF!</definedName>
    <definedName name="_2002" localSheetId="23">#REF!</definedName>
    <definedName name="_2002" localSheetId="24">#REF!</definedName>
    <definedName name="_2002" localSheetId="25">#REF!</definedName>
    <definedName name="_2002" localSheetId="26">#REF!</definedName>
    <definedName name="_2002" localSheetId="27">#REF!</definedName>
    <definedName name="_2002" localSheetId="16">#REF!</definedName>
    <definedName name="_2002">#REF!</definedName>
    <definedName name="_3" localSheetId="23">#REF!</definedName>
    <definedName name="_3" localSheetId="24">#REF!</definedName>
    <definedName name="_3" localSheetId="25">#REF!</definedName>
    <definedName name="_3" localSheetId="26">#REF!</definedName>
    <definedName name="_3" localSheetId="27">#REF!</definedName>
    <definedName name="_3" localSheetId="16">#REF!</definedName>
    <definedName name="_3">#REF!</definedName>
    <definedName name="_3__123Graph_CCHART_1" localSheetId="7" hidden="1">[1]B!$F$7:$F$26</definedName>
    <definedName name="_3__123Graph_CCHART_1" hidden="1">[11]B!$F$7:$F$26</definedName>
    <definedName name="_4" localSheetId="23">#REF!</definedName>
    <definedName name="_4" localSheetId="24">#REF!</definedName>
    <definedName name="_4" localSheetId="25">#REF!</definedName>
    <definedName name="_4" localSheetId="26">#REF!</definedName>
    <definedName name="_4" localSheetId="27">#REF!</definedName>
    <definedName name="_4" localSheetId="16">#REF!</definedName>
    <definedName name="_4">#REF!</definedName>
    <definedName name="_4__123Graph_DCHART_1" localSheetId="7" hidden="1">[1]B!$G$7:$G$26</definedName>
    <definedName name="_4__123Graph_DCHART_1" hidden="1">[11]B!$G$7:$G$26</definedName>
    <definedName name="_5" localSheetId="23">#REF!</definedName>
    <definedName name="_5" localSheetId="24">#REF!</definedName>
    <definedName name="_5" localSheetId="25">#REF!</definedName>
    <definedName name="_5" localSheetId="26">#REF!</definedName>
    <definedName name="_5" localSheetId="27">#REF!</definedName>
    <definedName name="_5" localSheetId="16">#REF!</definedName>
    <definedName name="_5">#REF!</definedName>
    <definedName name="_5__123Graph_ECHART_1" localSheetId="7" hidden="1">[1]B!$H$7:$H$26</definedName>
    <definedName name="_5__123Graph_ECHART_1" hidden="1">[11]B!$H$7:$H$26</definedName>
    <definedName name="_6" localSheetId="23">#REF!</definedName>
    <definedName name="_6" localSheetId="24">#REF!</definedName>
    <definedName name="_6" localSheetId="25">#REF!</definedName>
    <definedName name="_6" localSheetId="26">#REF!</definedName>
    <definedName name="_6" localSheetId="27">#REF!</definedName>
    <definedName name="_6" localSheetId="16">#REF!</definedName>
    <definedName name="_6">#REF!</definedName>
    <definedName name="_7" localSheetId="23">#REF!</definedName>
    <definedName name="_7" localSheetId="24">#REF!</definedName>
    <definedName name="_7" localSheetId="25">#REF!</definedName>
    <definedName name="_7" localSheetId="26">#REF!</definedName>
    <definedName name="_7" localSheetId="27">#REF!</definedName>
    <definedName name="_7" localSheetId="16">#REF!</definedName>
    <definedName name="_7">#REF!</definedName>
    <definedName name="_8" localSheetId="23">#REF!</definedName>
    <definedName name="_8" localSheetId="24">#REF!</definedName>
    <definedName name="_8" localSheetId="25">#REF!</definedName>
    <definedName name="_8" localSheetId="26">#REF!</definedName>
    <definedName name="_8" localSheetId="27">#REF!</definedName>
    <definedName name="_8" localSheetId="16">#REF!</definedName>
    <definedName name="_8">#REF!</definedName>
    <definedName name="_89" localSheetId="23">#REF!</definedName>
    <definedName name="_89" localSheetId="24">#REF!</definedName>
    <definedName name="_89" localSheetId="25">#REF!</definedName>
    <definedName name="_89" localSheetId="26">#REF!</definedName>
    <definedName name="_89" localSheetId="27">#REF!</definedName>
    <definedName name="_89" localSheetId="16">#REF!</definedName>
    <definedName name="_89">#REF!</definedName>
    <definedName name="_9" localSheetId="23">[1]APACDO!#REF!</definedName>
    <definedName name="_9" localSheetId="24">[1]APACDO!#REF!</definedName>
    <definedName name="_9" localSheetId="25">[1]APACDO!#REF!</definedName>
    <definedName name="_9" localSheetId="26">[1]APACDO!#REF!</definedName>
    <definedName name="_9" localSheetId="27">[1]APACDO!#REF!</definedName>
    <definedName name="_9" localSheetId="16">[1]APACDO!#REF!</definedName>
    <definedName name="_9">[1]APACDO!#REF!</definedName>
    <definedName name="_90" localSheetId="23">#REF!</definedName>
    <definedName name="_90" localSheetId="24">#REF!</definedName>
    <definedName name="_90" localSheetId="25">#REF!</definedName>
    <definedName name="_90" localSheetId="26">#REF!</definedName>
    <definedName name="_90" localSheetId="27">#REF!</definedName>
    <definedName name="_90" localSheetId="16">#REF!</definedName>
    <definedName name="_90">#REF!</definedName>
    <definedName name="_91" localSheetId="23">#REF!</definedName>
    <definedName name="_91" localSheetId="24">#REF!</definedName>
    <definedName name="_91" localSheetId="25">#REF!</definedName>
    <definedName name="_91" localSheetId="26">#REF!</definedName>
    <definedName name="_91" localSheetId="27">#REF!</definedName>
    <definedName name="_91" localSheetId="16">#REF!</definedName>
    <definedName name="_91">#REF!</definedName>
    <definedName name="_92" localSheetId="23">#REF!</definedName>
    <definedName name="_92" localSheetId="24">#REF!</definedName>
    <definedName name="_92" localSheetId="25">#REF!</definedName>
    <definedName name="_92" localSheetId="26">#REF!</definedName>
    <definedName name="_92" localSheetId="27">#REF!</definedName>
    <definedName name="_92" localSheetId="16">#REF!</definedName>
    <definedName name="_92">#REF!</definedName>
    <definedName name="_93" localSheetId="23">#REF!</definedName>
    <definedName name="_93" localSheetId="24">#REF!</definedName>
    <definedName name="_93" localSheetId="25">#REF!</definedName>
    <definedName name="_93" localSheetId="26">#REF!</definedName>
    <definedName name="_93" localSheetId="27">#REF!</definedName>
    <definedName name="_93" localSheetId="16">#REF!</definedName>
    <definedName name="_93">#REF!</definedName>
    <definedName name="_94" localSheetId="23">#REF!</definedName>
    <definedName name="_94" localSheetId="24">#REF!</definedName>
    <definedName name="_94" localSheetId="25">#REF!</definedName>
    <definedName name="_94" localSheetId="26">#REF!</definedName>
    <definedName name="_94" localSheetId="27">#REF!</definedName>
    <definedName name="_94" localSheetId="16">#REF!</definedName>
    <definedName name="_94">#REF!</definedName>
    <definedName name="_ago03">[20]ago03!$A$6:$B$2701</definedName>
    <definedName name="_AJU97" localSheetId="23">#REF!</definedName>
    <definedName name="_AJU97" localSheetId="24">#REF!</definedName>
    <definedName name="_AJU97" localSheetId="25">#REF!</definedName>
    <definedName name="_AJU97" localSheetId="26">#REF!</definedName>
    <definedName name="_AJU97" localSheetId="27">#REF!</definedName>
    <definedName name="_AJU97" localSheetId="16">#REF!</definedName>
    <definedName name="_AJU97">#REF!</definedName>
    <definedName name="_AJU98" localSheetId="23">#REF!</definedName>
    <definedName name="_AJU98" localSheetId="24">#REF!</definedName>
    <definedName name="_AJU98" localSheetId="25">#REF!</definedName>
    <definedName name="_AJU98" localSheetId="26">#REF!</definedName>
    <definedName name="_AJU98" localSheetId="27">#REF!</definedName>
    <definedName name="_AJU98" localSheetId="16">#REF!</definedName>
    <definedName name="_AJU98">#REF!</definedName>
    <definedName name="_AJU99" localSheetId="23">#REF!</definedName>
    <definedName name="_AJU99" localSheetId="24">#REF!</definedName>
    <definedName name="_AJU99" localSheetId="25">#REF!</definedName>
    <definedName name="_AJU99" localSheetId="26">#REF!</definedName>
    <definedName name="_AJU99" localSheetId="27">#REF!</definedName>
    <definedName name="_AJU99" localSheetId="16">#REF!</definedName>
    <definedName name="_AJU99">#REF!</definedName>
    <definedName name="_ANO97" localSheetId="23">#REF!</definedName>
    <definedName name="_ANO97" localSheetId="24">#REF!</definedName>
    <definedName name="_ANO97" localSheetId="25">#REF!</definedName>
    <definedName name="_ANO97" localSheetId="26">#REF!</definedName>
    <definedName name="_ANO97" localSheetId="27">#REF!</definedName>
    <definedName name="_ANO97" localSheetId="16">#REF!</definedName>
    <definedName name="_ANO97">#REF!</definedName>
    <definedName name="_ANO98" localSheetId="23">#REF!</definedName>
    <definedName name="_ANO98" localSheetId="24">#REF!</definedName>
    <definedName name="_ANO98" localSheetId="25">#REF!</definedName>
    <definedName name="_ANO98" localSheetId="26">#REF!</definedName>
    <definedName name="_ANO98" localSheetId="27">#REF!</definedName>
    <definedName name="_ANO98" localSheetId="16">#REF!</definedName>
    <definedName name="_ANO98">#REF!</definedName>
    <definedName name="_ANO99" localSheetId="23">#REF!</definedName>
    <definedName name="_ANO99" localSheetId="24">#REF!</definedName>
    <definedName name="_ANO99" localSheetId="25">#REF!</definedName>
    <definedName name="_ANO99" localSheetId="26">#REF!</definedName>
    <definedName name="_ANO99" localSheetId="27">#REF!</definedName>
    <definedName name="_ANO99" localSheetId="16">#REF!</definedName>
    <definedName name="_ANO99">#REF!</definedName>
    <definedName name="_arp2" localSheetId="23">#REF!</definedName>
    <definedName name="_arp2" localSheetId="24">#REF!</definedName>
    <definedName name="_arp2" localSheetId="25">#REF!</definedName>
    <definedName name="_arp2" localSheetId="26">#REF!</definedName>
    <definedName name="_arp2" localSheetId="27">#REF!</definedName>
    <definedName name="_arp2" localSheetId="16">#REF!</definedName>
    <definedName name="_arp2">#REF!</definedName>
    <definedName name="_BAN1" localSheetId="23">[21]DFTMES!#REF!</definedName>
    <definedName name="_BAN1" localSheetId="24">[21]DFTMES!#REF!</definedName>
    <definedName name="_BAN1" localSheetId="25">[21]DFTMES!#REF!</definedName>
    <definedName name="_BAN1" localSheetId="26">[21]DFTMES!#REF!</definedName>
    <definedName name="_BAN1" localSheetId="27">[21]DFTMES!#REF!</definedName>
    <definedName name="_BAN1" localSheetId="16">[21]DFTMES!#REF!</definedName>
    <definedName name="_BAN1">[21]DFTMES!#REF!</definedName>
    <definedName name="_BAN2" localSheetId="23">[21]DFTMES!#REF!</definedName>
    <definedName name="_BAN2" localSheetId="24">[21]DFTMES!#REF!</definedName>
    <definedName name="_BAN2" localSheetId="25">[21]DFTMES!#REF!</definedName>
    <definedName name="_BAN2" localSheetId="26">[21]DFTMES!#REF!</definedName>
    <definedName name="_BAN2" localSheetId="27">[21]DFTMES!#REF!</definedName>
    <definedName name="_BAN2" localSheetId="16">[21]DFTMES!#REF!</definedName>
    <definedName name="_BAN2">[21]DFTMES!#REF!</definedName>
    <definedName name="_BD1" localSheetId="23">#REF!</definedName>
    <definedName name="_BD1" localSheetId="24">#REF!</definedName>
    <definedName name="_BD1" localSheetId="25">#REF!</definedName>
    <definedName name="_BD1" localSheetId="26">#REF!</definedName>
    <definedName name="_BD1" localSheetId="27">#REF!</definedName>
    <definedName name="_BD1" localSheetId="16">#REF!</definedName>
    <definedName name="_BD1">#REF!</definedName>
    <definedName name="_C100102" localSheetId="23">[22]CUADROS!#REF!</definedName>
    <definedName name="_C100102" localSheetId="24">[22]CUADROS!#REF!</definedName>
    <definedName name="_C100102" localSheetId="25">[22]CUADROS!#REF!</definedName>
    <definedName name="_C100102" localSheetId="26">[22]CUADROS!#REF!</definedName>
    <definedName name="_C100102" localSheetId="27">[22]CUADROS!#REF!</definedName>
    <definedName name="_C100102" localSheetId="16">[22]CUADROS!#REF!</definedName>
    <definedName name="_C100102">[22]CUADROS!#REF!</definedName>
    <definedName name="_cap1991" localSheetId="23">#REF!</definedName>
    <definedName name="_cap1991" localSheetId="24">#REF!</definedName>
    <definedName name="_cap1991" localSheetId="25">#REF!</definedName>
    <definedName name="_cap1991" localSheetId="26">#REF!</definedName>
    <definedName name="_cap1991" localSheetId="27">#REF!</definedName>
    <definedName name="_cap1991" localSheetId="16">#REF!</definedName>
    <definedName name="_cap1991">#REF!</definedName>
    <definedName name="_CAR1" localSheetId="23">[21]DFTMES!#REF!</definedName>
    <definedName name="_CAR1" localSheetId="24">[21]DFTMES!#REF!</definedName>
    <definedName name="_CAR1" localSheetId="25">[21]DFTMES!#REF!</definedName>
    <definedName name="_CAR1" localSheetId="26">[21]DFTMES!#REF!</definedName>
    <definedName name="_CAR1" localSheetId="27">[21]DFTMES!#REF!</definedName>
    <definedName name="_CAR1" localSheetId="16">[21]DFTMES!#REF!</definedName>
    <definedName name="_CAR1">[21]DFTMES!#REF!</definedName>
    <definedName name="_CAR2" localSheetId="23">[21]DFTMES!#REF!</definedName>
    <definedName name="_CAR2" localSheetId="24">[21]DFTMES!#REF!</definedName>
    <definedName name="_CAR2" localSheetId="25">[21]DFTMES!#REF!</definedName>
    <definedName name="_CAR2" localSheetId="26">[21]DFTMES!#REF!</definedName>
    <definedName name="_CAR2" localSheetId="27">[21]DFTMES!#REF!</definedName>
    <definedName name="_CAR2" localSheetId="16">[21]DFTMES!#REF!</definedName>
    <definedName name="_CAR2">[21]DFTMES!#REF!</definedName>
    <definedName name="_COL1" localSheetId="23">[21]DFTMES!#REF!</definedName>
    <definedName name="_COL1" localSheetId="24">[21]DFTMES!#REF!</definedName>
    <definedName name="_COL1" localSheetId="25">[21]DFTMES!#REF!</definedName>
    <definedName name="_COL1" localSheetId="26">[21]DFTMES!#REF!</definedName>
    <definedName name="_COL1" localSheetId="27">[21]DFTMES!#REF!</definedName>
    <definedName name="_COL1" localSheetId="16">[21]DFTMES!#REF!</definedName>
    <definedName name="_COL1">[21]DFTMES!#REF!</definedName>
    <definedName name="_COL2" localSheetId="23">[21]DFTMES!#REF!</definedName>
    <definedName name="_COL2" localSheetId="24">[21]DFTMES!#REF!</definedName>
    <definedName name="_COL2" localSheetId="25">[21]DFTMES!#REF!</definedName>
    <definedName name="_COL2" localSheetId="26">[21]DFTMES!#REF!</definedName>
    <definedName name="_COL2" localSheetId="27">[21]DFTMES!#REF!</definedName>
    <definedName name="_COL2" localSheetId="16">[21]DFTMES!#REF!</definedName>
    <definedName name="_COL2">[21]DFTMES!#REF!</definedName>
    <definedName name="_Csf27" localSheetId="23">#REF!</definedName>
    <definedName name="_Csf27" localSheetId="24">#REF!</definedName>
    <definedName name="_Csf27" localSheetId="25">#REF!</definedName>
    <definedName name="_Csf27" localSheetId="26">#REF!</definedName>
    <definedName name="_Csf27" localSheetId="27">#REF!</definedName>
    <definedName name="_Csf27" localSheetId="16">#REF!</definedName>
    <definedName name="_Csf27">#REF!</definedName>
    <definedName name="_dic02">[23]Acum_año!$E$8:$K$86</definedName>
    <definedName name="_dic04">[24]dic04!$A$5:$B$5038</definedName>
    <definedName name="_EDU1">[21]DFTMES!#REF!</definedName>
    <definedName name="_EDU2">[21]DFTMES!#REF!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6" hidden="1">{#N/A,#N/A,FALSE,"informes"}</definedName>
    <definedName name="_ENE07" localSheetId="7" hidden="1">{#N/A,#N/A,FALSE,"informes"}</definedName>
    <definedName name="_ENE07" localSheetId="8" hidden="1">{#N/A,#N/A,FALSE,"informes"}</definedName>
    <definedName name="_ENE07" localSheetId="9" hidden="1">{#N/A,#N/A,FALSE,"informes"}</definedName>
    <definedName name="_ENE07" localSheetId="22" hidden="1">{#N/A,#N/A,FALSE,"informes"}</definedName>
    <definedName name="_ENE07" localSheetId="23" hidden="1">{#N/A,#N/A,FALSE,"informes"}</definedName>
    <definedName name="_ENE07" localSheetId="24" hidden="1">{#N/A,#N/A,FALSE,"informes"}</definedName>
    <definedName name="_ENE07" localSheetId="25" hidden="1">{#N/A,#N/A,FALSE,"informes"}</definedName>
    <definedName name="_ENE07" localSheetId="26" hidden="1">{#N/A,#N/A,FALSE,"informes"}</definedName>
    <definedName name="_ENE07" localSheetId="27" hidden="1">{#N/A,#N/A,FALSE,"informes"}</definedName>
    <definedName name="_ENE07" localSheetId="16" hidden="1">{#N/A,#N/A,FALSE,"informes"}</definedName>
    <definedName name="_ENE07" localSheetId="17" hidden="1">{#N/A,#N/A,FALSE,"informes"}</definedName>
    <definedName name="_ENE07" localSheetId="18" hidden="1">{#N/A,#N/A,FALSE,"informes"}</definedName>
    <definedName name="_ENE07" localSheetId="19" hidden="1">{#N/A,#N/A,FALSE,"informes"}</definedName>
    <definedName name="_ENE07" localSheetId="20" hidden="1">{#N/A,#N/A,FALSE,"informes"}</definedName>
    <definedName name="_ENE07" localSheetId="21" hidden="1">{#N/A,#N/A,FALSE,"informes"}</definedName>
    <definedName name="_ENE07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6" hidden="1">{#N/A,#N/A,FALSE,"informes"}</definedName>
    <definedName name="_F" localSheetId="7" hidden="1">{#N/A,#N/A,FALSE,"informes"}</definedName>
    <definedName name="_F" localSheetId="8" hidden="1">{#N/A,#N/A,FALSE,"informes"}</definedName>
    <definedName name="_F" localSheetId="9" hidden="1">{#N/A,#N/A,FALSE,"informes"}</definedName>
    <definedName name="_F" localSheetId="22" hidden="1">{#N/A,#N/A,FALSE,"informes"}</definedName>
    <definedName name="_F" localSheetId="23" hidden="1">{#N/A,#N/A,FALSE,"informes"}</definedName>
    <definedName name="_F" localSheetId="24" hidden="1">{#N/A,#N/A,FALSE,"informes"}</definedName>
    <definedName name="_F" localSheetId="25" hidden="1">{#N/A,#N/A,FALSE,"informes"}</definedName>
    <definedName name="_F" localSheetId="26" hidden="1">{#N/A,#N/A,FALSE,"informes"}</definedName>
    <definedName name="_F" localSheetId="27" hidden="1">{#N/A,#N/A,FALSE,"informes"}</definedName>
    <definedName name="_F" localSheetId="16" hidden="1">{#N/A,#N/A,FALSE,"informes"}</definedName>
    <definedName name="_F" localSheetId="17" hidden="1">{#N/A,#N/A,FALSE,"informes"}</definedName>
    <definedName name="_F" localSheetId="18" hidden="1">{#N/A,#N/A,FALSE,"informes"}</definedName>
    <definedName name="_F" localSheetId="19" hidden="1">{#N/A,#N/A,FALSE,"informes"}</definedName>
    <definedName name="_F" localSheetId="20" hidden="1">{#N/A,#N/A,FALSE,"informes"}</definedName>
    <definedName name="_F" localSheetId="21" hidden="1">{#N/A,#N/A,FALSE,"informes"}</definedName>
    <definedName name="_F" hidden="1">{#N/A,#N/A,FALSE,"informes"}</definedName>
    <definedName name="_Fill" localSheetId="7" hidden="1">[1]TCN!$B$53:$W$53</definedName>
    <definedName name="_Fill" hidden="1">[25]TCN!$B$53:$W$53</definedName>
    <definedName name="_xlnm._FilterDatabase" localSheetId="27" hidden="1">'T 1.15.'!$B$7:$H$13</definedName>
    <definedName name="_FIN1" localSheetId="10">[21]DFTMES!#REF!</definedName>
    <definedName name="_FIN1" localSheetId="11">[21]DFTMES!#REF!</definedName>
    <definedName name="_FIN1" localSheetId="12">[21]DFTMES!#REF!</definedName>
    <definedName name="_FIN1" localSheetId="22">[21]DFTMES!#REF!</definedName>
    <definedName name="_FIN1" localSheetId="23">[21]DFTMES!#REF!</definedName>
    <definedName name="_FIN1" localSheetId="24">[21]DFTMES!#REF!</definedName>
    <definedName name="_FIN1" localSheetId="25">[21]DFTMES!#REF!</definedName>
    <definedName name="_FIN1" localSheetId="26">[21]DFTMES!#REF!</definedName>
    <definedName name="_FIN1" localSheetId="27">[21]DFTMES!#REF!</definedName>
    <definedName name="_FIN1" localSheetId="16">[21]DFTMES!#REF!</definedName>
    <definedName name="_FIN1" localSheetId="17">[21]DFTMES!#REF!</definedName>
    <definedName name="_FIN1" localSheetId="18">[21]DFTMES!#REF!</definedName>
    <definedName name="_FIN1" localSheetId="19">[21]DFTMES!#REF!</definedName>
    <definedName name="_FIN1" localSheetId="20">[21]DFTMES!#REF!</definedName>
    <definedName name="_FIN1" localSheetId="21">[21]DFTMES!#REF!</definedName>
    <definedName name="_FIN1">[21]DFTMES!#REF!</definedName>
    <definedName name="_FIN2" localSheetId="10">[21]DFTMES!#REF!</definedName>
    <definedName name="_FIN2" localSheetId="11">[21]DFTMES!#REF!</definedName>
    <definedName name="_FIN2" localSheetId="12">[21]DFTMES!#REF!</definedName>
    <definedName name="_FIN2" localSheetId="22">[21]DFTMES!#REF!</definedName>
    <definedName name="_FIN2" localSheetId="23">[21]DFTMES!#REF!</definedName>
    <definedName name="_FIN2" localSheetId="24">[21]DFTMES!#REF!</definedName>
    <definedName name="_FIN2" localSheetId="25">[21]DFTMES!#REF!</definedName>
    <definedName name="_FIN2" localSheetId="26">[21]DFTMES!#REF!</definedName>
    <definedName name="_FIN2" localSheetId="27">[21]DFTMES!#REF!</definedName>
    <definedName name="_FIN2" localSheetId="16">[21]DFTMES!#REF!</definedName>
    <definedName name="_FIN2" localSheetId="17">[21]DFTMES!#REF!</definedName>
    <definedName name="_FIN2" localSheetId="18">[21]DFTMES!#REF!</definedName>
    <definedName name="_FIN2" localSheetId="19">[21]DFTMES!#REF!</definedName>
    <definedName name="_FIN2" localSheetId="20">[21]DFTMES!#REF!</definedName>
    <definedName name="_FIN2" localSheetId="21">[21]DFTMES!#REF!</definedName>
    <definedName name="_FIN2">[21]DFTMES!#REF!</definedName>
    <definedName name="_FIN3" localSheetId="10">[21]DFTMES!#REF!</definedName>
    <definedName name="_FIN3" localSheetId="11">[21]DFTMES!#REF!</definedName>
    <definedName name="_FIN3" localSheetId="12">[21]DFTMES!#REF!</definedName>
    <definedName name="_FIN3" localSheetId="22">[21]DFTMES!#REF!</definedName>
    <definedName name="_FIN3" localSheetId="23">[21]DFTMES!#REF!</definedName>
    <definedName name="_FIN3" localSheetId="24">[21]DFTMES!#REF!</definedName>
    <definedName name="_FIN3" localSheetId="25">[21]DFTMES!#REF!</definedName>
    <definedName name="_FIN3" localSheetId="26">[21]DFTMES!#REF!</definedName>
    <definedName name="_FIN3" localSheetId="27">[21]DFTMES!#REF!</definedName>
    <definedName name="_FIN3" localSheetId="16">[21]DFTMES!#REF!</definedName>
    <definedName name="_FIN3" localSheetId="17">[21]DFTMES!#REF!</definedName>
    <definedName name="_FIN3" localSheetId="18">[21]DFTMES!#REF!</definedName>
    <definedName name="_FIN3" localSheetId="19">[21]DFTMES!#REF!</definedName>
    <definedName name="_FIN3" localSheetId="20">[21]DFTMES!#REF!</definedName>
    <definedName name="_FIN3" localSheetId="21">[21]DFTMES!#REF!</definedName>
    <definedName name="_FIN3">[21]DFTMES!#REF!</definedName>
    <definedName name="_FIN4" localSheetId="10">[21]DFTMES!#REF!</definedName>
    <definedName name="_FIN4" localSheetId="11">[21]DFTMES!#REF!</definedName>
    <definedName name="_FIN4" localSheetId="12">[21]DFTMES!#REF!</definedName>
    <definedName name="_FIN4" localSheetId="22">[21]DFTMES!#REF!</definedName>
    <definedName name="_FIN4" localSheetId="23">[21]DFTMES!#REF!</definedName>
    <definedName name="_FIN4" localSheetId="24">[21]DFTMES!#REF!</definedName>
    <definedName name="_FIN4" localSheetId="25">[21]DFTMES!#REF!</definedName>
    <definedName name="_FIN4" localSheetId="26">[21]DFTMES!#REF!</definedName>
    <definedName name="_FIN4" localSheetId="27">[21]DFTMES!#REF!</definedName>
    <definedName name="_FIN4" localSheetId="16">[21]DFTMES!#REF!</definedName>
    <definedName name="_FIN4" localSheetId="17">[21]DFTMES!#REF!</definedName>
    <definedName name="_FIN4" localSheetId="18">[21]DFTMES!#REF!</definedName>
    <definedName name="_FIN4" localSheetId="19">[21]DFTMES!#REF!</definedName>
    <definedName name="_FIN4" localSheetId="20">[21]DFTMES!#REF!</definedName>
    <definedName name="_FIN4" localSheetId="21">[21]DFTMES!#REF!</definedName>
    <definedName name="_FIN4">[21]DFTMES!#REF!</definedName>
    <definedName name="_FIN5">[21]DFTMES!#REF!</definedName>
    <definedName name="_fmi1">[1]PAGOFMI!$A$1:$L$51</definedName>
    <definedName name="_fmi2">[1]PAGOFMI!$P$1:$AA$51</definedName>
    <definedName name="_fmi3">[1]PAGORES!$AC$1:$AN$43</definedName>
    <definedName name="_fmi4">[1]PAGORES!$AP$1:$BA$44</definedName>
    <definedName name="_G3" localSheetId="10">#REF!</definedName>
    <definedName name="_G3" localSheetId="11">#REF!</definedName>
    <definedName name="_G3" localSheetId="12">#REF!</definedName>
    <definedName name="_G3" localSheetId="22">#REF!</definedName>
    <definedName name="_G3" localSheetId="23">#REF!</definedName>
    <definedName name="_G3" localSheetId="24">#REF!</definedName>
    <definedName name="_G3" localSheetId="25">#REF!</definedName>
    <definedName name="_G3" localSheetId="26">#REF!</definedName>
    <definedName name="_G3" localSheetId="27">#REF!</definedName>
    <definedName name="_G3" localSheetId="16">#REF!</definedName>
    <definedName name="_G3" localSheetId="17">#REF!</definedName>
    <definedName name="_G3" localSheetId="18">#REF!</definedName>
    <definedName name="_G3" localSheetId="19">#REF!</definedName>
    <definedName name="_G3" localSheetId="20">#REF!</definedName>
    <definedName name="_G3" localSheetId="21">#REF!</definedName>
    <definedName name="_G3">#REF!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6" hidden="1">{#N/A,#N/A,FALSE,"informes"}</definedName>
    <definedName name="_h35" localSheetId="7" hidden="1">{#N/A,#N/A,FALSE,"informes"}</definedName>
    <definedName name="_h35" localSheetId="8" hidden="1">{#N/A,#N/A,FALSE,"informes"}</definedName>
    <definedName name="_h35" localSheetId="9" hidden="1">{#N/A,#N/A,FALSE,"informes"}</definedName>
    <definedName name="_h35" localSheetId="22" hidden="1">{#N/A,#N/A,FALSE,"informes"}</definedName>
    <definedName name="_h35" localSheetId="23" hidden="1">{#N/A,#N/A,FALSE,"informes"}</definedName>
    <definedName name="_h35" localSheetId="24" hidden="1">{#N/A,#N/A,FALSE,"informes"}</definedName>
    <definedName name="_h35" localSheetId="25" hidden="1">{#N/A,#N/A,FALSE,"informes"}</definedName>
    <definedName name="_h35" localSheetId="26" hidden="1">{#N/A,#N/A,FALSE,"informes"}</definedName>
    <definedName name="_h35" localSheetId="27" hidden="1">{#N/A,#N/A,FALSE,"informes"}</definedName>
    <definedName name="_h35" localSheetId="16" hidden="1">{#N/A,#N/A,FALSE,"informes"}</definedName>
    <definedName name="_h35" localSheetId="17" hidden="1">{#N/A,#N/A,FALSE,"informes"}</definedName>
    <definedName name="_h35" localSheetId="18" hidden="1">{#N/A,#N/A,FALSE,"informes"}</definedName>
    <definedName name="_h35" localSheetId="19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hidden="1">{#N/A,#N/A,FALSE,"informes"}</definedName>
    <definedName name="_IMP1">#REF!</definedName>
    <definedName name="_IMP2" localSheetId="23">#REF!</definedName>
    <definedName name="_IMP2" localSheetId="24">#REF!</definedName>
    <definedName name="_IMP2" localSheetId="25">#REF!</definedName>
    <definedName name="_IMP2" localSheetId="26">#REF!</definedName>
    <definedName name="_IMP2" localSheetId="27">#REF!</definedName>
    <definedName name="_IMP2" localSheetId="16">#REF!</definedName>
    <definedName name="_IMP2">#REF!</definedName>
    <definedName name="_IMP3" localSheetId="23">#REF!</definedName>
    <definedName name="_IMP3" localSheetId="24">#REF!</definedName>
    <definedName name="_IMP3" localSheetId="25">#REF!</definedName>
    <definedName name="_IMP3" localSheetId="26">#REF!</definedName>
    <definedName name="_IMP3" localSheetId="27">#REF!</definedName>
    <definedName name="_IMP3" localSheetId="16">#REF!</definedName>
    <definedName name="_IMP3">#REF!</definedName>
    <definedName name="_IMP4" localSheetId="23">#REF!</definedName>
    <definedName name="_IMP4" localSheetId="24">#REF!</definedName>
    <definedName name="_IMP4" localSheetId="25">#REF!</definedName>
    <definedName name="_IMP4" localSheetId="26">#REF!</definedName>
    <definedName name="_IMP4" localSheetId="27">#REF!</definedName>
    <definedName name="_IMP4" localSheetId="16">#REF!</definedName>
    <definedName name="_IMP4">#REF!</definedName>
    <definedName name="_IMP410" localSheetId="23">#REF!</definedName>
    <definedName name="_IMP410" localSheetId="24">#REF!</definedName>
    <definedName name="_IMP410" localSheetId="25">#REF!</definedName>
    <definedName name="_IMP410" localSheetId="26">#REF!</definedName>
    <definedName name="_IMP410" localSheetId="27">#REF!</definedName>
    <definedName name="_IMP410" localSheetId="16">#REF!</definedName>
    <definedName name="_IMP410">#REF!</definedName>
    <definedName name="_IMP411" localSheetId="23">#REF!</definedName>
    <definedName name="_IMP411" localSheetId="24">#REF!</definedName>
    <definedName name="_IMP411" localSheetId="25">#REF!</definedName>
    <definedName name="_IMP411" localSheetId="26">#REF!</definedName>
    <definedName name="_IMP411" localSheetId="27">#REF!</definedName>
    <definedName name="_IMP411" localSheetId="16">#REF!</definedName>
    <definedName name="_IMP411">#REF!</definedName>
    <definedName name="_IMP42" localSheetId="23">#REF!</definedName>
    <definedName name="_IMP42" localSheetId="24">#REF!</definedName>
    <definedName name="_IMP42" localSheetId="25">#REF!</definedName>
    <definedName name="_IMP42" localSheetId="26">#REF!</definedName>
    <definedName name="_IMP42" localSheetId="27">#REF!</definedName>
    <definedName name="_IMP42" localSheetId="16">#REF!</definedName>
    <definedName name="_IMP42">#REF!</definedName>
    <definedName name="_IMP43" localSheetId="23">#REF!</definedName>
    <definedName name="_IMP43" localSheetId="24">#REF!</definedName>
    <definedName name="_IMP43" localSheetId="25">#REF!</definedName>
    <definedName name="_IMP43" localSheetId="26">#REF!</definedName>
    <definedName name="_IMP43" localSheetId="27">#REF!</definedName>
    <definedName name="_IMP43" localSheetId="16">#REF!</definedName>
    <definedName name="_IMP43">#REF!</definedName>
    <definedName name="_IMP46" localSheetId="23">#REF!</definedName>
    <definedName name="_IMP46" localSheetId="24">#REF!</definedName>
    <definedName name="_IMP46" localSheetId="25">#REF!</definedName>
    <definedName name="_IMP46" localSheetId="26">#REF!</definedName>
    <definedName name="_IMP46" localSheetId="27">#REF!</definedName>
    <definedName name="_IMP46" localSheetId="16">#REF!</definedName>
    <definedName name="_IMP46">#REF!</definedName>
    <definedName name="_IMP47" localSheetId="23">#REF!</definedName>
    <definedName name="_IMP47" localSheetId="24">#REF!</definedName>
    <definedName name="_IMP47" localSheetId="25">#REF!</definedName>
    <definedName name="_IMP47" localSheetId="26">#REF!</definedName>
    <definedName name="_IMP47" localSheetId="27">#REF!</definedName>
    <definedName name="_IMP47" localSheetId="16">#REF!</definedName>
    <definedName name="_IMP47">#REF!</definedName>
    <definedName name="_IMP5" localSheetId="23">#REF!</definedName>
    <definedName name="_IMP5" localSheetId="24">#REF!</definedName>
    <definedName name="_IMP5" localSheetId="25">#REF!</definedName>
    <definedName name="_IMP5" localSheetId="26">#REF!</definedName>
    <definedName name="_IMP5" localSheetId="27">#REF!</definedName>
    <definedName name="_IMP5" localSheetId="16">#REF!</definedName>
    <definedName name="_IMP5">#REF!</definedName>
    <definedName name="_IMP50">'[26]49'!$A$1:$J$74</definedName>
    <definedName name="_IMP6" localSheetId="10">#REF!</definedName>
    <definedName name="_IMP6" localSheetId="11">#REF!</definedName>
    <definedName name="_IMP6" localSheetId="12">#REF!</definedName>
    <definedName name="_IMP6" localSheetId="22">#REF!</definedName>
    <definedName name="_IMP6" localSheetId="23">#REF!</definedName>
    <definedName name="_IMP6" localSheetId="24">#REF!</definedName>
    <definedName name="_IMP6" localSheetId="25">#REF!</definedName>
    <definedName name="_IMP6" localSheetId="26">#REF!</definedName>
    <definedName name="_IMP6" localSheetId="27">#REF!</definedName>
    <definedName name="_IMP6" localSheetId="16">#REF!</definedName>
    <definedName name="_IMP6" localSheetId="17">#REF!</definedName>
    <definedName name="_IMP6" localSheetId="18">#REF!</definedName>
    <definedName name="_IMP6" localSheetId="19">#REF!</definedName>
    <definedName name="_IMP6" localSheetId="20">#REF!</definedName>
    <definedName name="_IMP6" localSheetId="21">#REF!</definedName>
    <definedName name="_IMP6">#REF!</definedName>
    <definedName name="_IMP7" localSheetId="10">#REF!</definedName>
    <definedName name="_IMP7" localSheetId="11">#REF!</definedName>
    <definedName name="_IMP7" localSheetId="12">#REF!</definedName>
    <definedName name="_IMP7" localSheetId="22">#REF!</definedName>
    <definedName name="_IMP7" localSheetId="23">#REF!</definedName>
    <definedName name="_IMP7" localSheetId="24">#REF!</definedName>
    <definedName name="_IMP7" localSheetId="25">#REF!</definedName>
    <definedName name="_IMP7" localSheetId="26">#REF!</definedName>
    <definedName name="_IMP7" localSheetId="27">#REF!</definedName>
    <definedName name="_IMP7" localSheetId="16">#REF!</definedName>
    <definedName name="_IMP7" localSheetId="17">#REF!</definedName>
    <definedName name="_IMP7" localSheetId="18">#REF!</definedName>
    <definedName name="_IMP7" localSheetId="19">#REF!</definedName>
    <definedName name="_IMP7" localSheetId="20">#REF!</definedName>
    <definedName name="_IMP7" localSheetId="21">#REF!</definedName>
    <definedName name="_IMP7">#REF!</definedName>
    <definedName name="_IMP8" localSheetId="10">#REF!</definedName>
    <definedName name="_IMP8" localSheetId="11">#REF!</definedName>
    <definedName name="_IMP8" localSheetId="12">#REF!</definedName>
    <definedName name="_IMP8" localSheetId="22">#REF!</definedName>
    <definedName name="_IMP8" localSheetId="23">#REF!</definedName>
    <definedName name="_IMP8" localSheetId="24">#REF!</definedName>
    <definedName name="_IMP8" localSheetId="25">#REF!</definedName>
    <definedName name="_IMP8" localSheetId="26">#REF!</definedName>
    <definedName name="_IMP8" localSheetId="27">#REF!</definedName>
    <definedName name="_IMP8" localSheetId="16">#REF!</definedName>
    <definedName name="_IMP8" localSheetId="17">#REF!</definedName>
    <definedName name="_IMP8" localSheetId="18">#REF!</definedName>
    <definedName name="_IMP8" localSheetId="19">#REF!</definedName>
    <definedName name="_IMP8" localSheetId="20">#REF!</definedName>
    <definedName name="_IMP8" localSheetId="21">#REF!</definedName>
    <definedName name="_IMP8">#REF!</definedName>
    <definedName name="_IPC02">'[1]FN 02'!$E$17</definedName>
    <definedName name="_IPC03">'[1]FN 03'!$E$17</definedName>
    <definedName name="_IPC04">'[1]FN 04'!$E$17</definedName>
    <definedName name="_IPC05">'[1]FN 05'!$E$17</definedName>
    <definedName name="_IPC06">'[1]FN 06'!$E$17</definedName>
    <definedName name="_IPC07">'[1]FN 07'!$E$17</definedName>
    <definedName name="_ivm2" localSheetId="10">#REF!</definedName>
    <definedName name="_ivm2" localSheetId="11">#REF!</definedName>
    <definedName name="_ivm2" localSheetId="12">#REF!</definedName>
    <definedName name="_ivm2" localSheetId="22">#REF!</definedName>
    <definedName name="_ivm2" localSheetId="23">#REF!</definedName>
    <definedName name="_ivm2" localSheetId="24">#REF!</definedName>
    <definedName name="_ivm2" localSheetId="25">#REF!</definedName>
    <definedName name="_ivm2" localSheetId="26">#REF!</definedName>
    <definedName name="_ivm2" localSheetId="27">#REF!</definedName>
    <definedName name="_ivm2" localSheetId="16">#REF!</definedName>
    <definedName name="_ivm2" localSheetId="17">#REF!</definedName>
    <definedName name="_ivm2" localSheetId="18">#REF!</definedName>
    <definedName name="_ivm2" localSheetId="19">#REF!</definedName>
    <definedName name="_ivm2" localSheetId="20">#REF!</definedName>
    <definedName name="_ivm2" localSheetId="21">#REF!</definedName>
    <definedName name="_ivm2">#REF!</definedName>
    <definedName name="_Key1" localSheetId="7" hidden="1">[1]Resumen!$A$861</definedName>
    <definedName name="_Key1" hidden="1">[27]Resumen!$A$861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2" hidden="1">#REF!</definedName>
    <definedName name="_Key2" localSheetId="23" hidden="1">#REF!</definedName>
    <definedName name="_Key2" localSheetId="24" hidden="1">#REF!</definedName>
    <definedName name="_Key2" localSheetId="25" hidden="1">#REF!</definedName>
    <definedName name="_Key2" localSheetId="26" hidden="1">#REF!</definedName>
    <definedName name="_Key2" localSheetId="27" hidden="1">#REF!</definedName>
    <definedName name="_Key2" localSheetId="16" hidden="1">#REF!</definedName>
    <definedName name="_Key2" localSheetId="17" hidden="1">#REF!</definedName>
    <definedName name="_Key2" localSheetId="18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hidden="1">#REF!</definedName>
    <definedName name="_LI97" localSheetId="23">[1]LIQUIDACION98!#REF!</definedName>
    <definedName name="_LI97" localSheetId="24">[1]LIQUIDACION98!#REF!</definedName>
    <definedName name="_LI97" localSheetId="25">[1]LIQUIDACION98!#REF!</definedName>
    <definedName name="_LI97" localSheetId="26">[1]LIQUIDACION98!#REF!</definedName>
    <definedName name="_LI97" localSheetId="27">[1]LIQUIDACION98!#REF!</definedName>
    <definedName name="_LI97">[1]LIQUIDACION98!#REF!</definedName>
    <definedName name="_MatInverse_In" localSheetId="10" hidden="1">#REF!</definedName>
    <definedName name="_MatInverse_In" localSheetId="11" hidden="1">#REF!</definedName>
    <definedName name="_MatInverse_In" localSheetId="12" hidden="1">#REF!</definedName>
    <definedName name="_MatInverse_In" localSheetId="22" hidden="1">#REF!</definedName>
    <definedName name="_MatInverse_In" localSheetId="23" hidden="1">#REF!</definedName>
    <definedName name="_MatInverse_In" localSheetId="24" hidden="1">#REF!</definedName>
    <definedName name="_MatInverse_In" localSheetId="25" hidden="1">#REF!</definedName>
    <definedName name="_MatInverse_In" localSheetId="26" hidden="1">#REF!</definedName>
    <definedName name="_MatInverse_In" localSheetId="27" hidden="1">#REF!</definedName>
    <definedName name="_MatInverse_In" localSheetId="16" hidden="1">#REF!</definedName>
    <definedName name="_MatInverse_In" localSheetId="17" hidden="1">#REF!</definedName>
    <definedName name="_MatInverse_In" localSheetId="18" hidden="1">#REF!</definedName>
    <definedName name="_MatInverse_In" localSheetId="19" hidden="1">#REF!</definedName>
    <definedName name="_MatInverse_In" localSheetId="20" hidden="1">#REF!</definedName>
    <definedName name="_MatInverse_In" localSheetId="21" hidden="1">#REF!</definedName>
    <definedName name="_MatInverse_In" hidden="1">#REF!</definedName>
    <definedName name="_MatInverse_Out" localSheetId="10" hidden="1">#REF!</definedName>
    <definedName name="_MatInverse_Out" localSheetId="11" hidden="1">#REF!</definedName>
    <definedName name="_MatInverse_Out" localSheetId="12" hidden="1">#REF!</definedName>
    <definedName name="_MatInverse_Out" localSheetId="22" hidden="1">#REF!</definedName>
    <definedName name="_MatInverse_Out" localSheetId="23" hidden="1">#REF!</definedName>
    <definedName name="_MatInverse_Out" localSheetId="24" hidden="1">#REF!</definedName>
    <definedName name="_MatInverse_Out" localSheetId="25" hidden="1">#REF!</definedName>
    <definedName name="_MatInverse_Out" localSheetId="26" hidden="1">#REF!</definedName>
    <definedName name="_MatInverse_Out" localSheetId="27" hidden="1">#REF!</definedName>
    <definedName name="_MatInverse_Out" localSheetId="16" hidden="1">#REF!</definedName>
    <definedName name="_MatInverse_Out" localSheetId="17" hidden="1">#REF!</definedName>
    <definedName name="_MatInverse_Out" localSheetId="18" hidden="1">#REF!</definedName>
    <definedName name="_MatInverse_Out" localSheetId="19" hidden="1">#REF!</definedName>
    <definedName name="_MatInverse_Out" localSheetId="20" hidden="1">#REF!</definedName>
    <definedName name="_MatInverse_Out" localSheetId="21" hidden="1">#REF!</definedName>
    <definedName name="_MatInverse_Out" hidden="1">#REF!</definedName>
    <definedName name="_MET89" localSheetId="10">#REF!</definedName>
    <definedName name="_MET89" localSheetId="11">#REF!</definedName>
    <definedName name="_MET89" localSheetId="12">#REF!</definedName>
    <definedName name="_MET89" localSheetId="22">#REF!</definedName>
    <definedName name="_MET89" localSheetId="23">#REF!</definedName>
    <definedName name="_MET89" localSheetId="24">#REF!</definedName>
    <definedName name="_MET89" localSheetId="25">#REF!</definedName>
    <definedName name="_MET89" localSheetId="26">#REF!</definedName>
    <definedName name="_MET89" localSheetId="27">#REF!</definedName>
    <definedName name="_MET89" localSheetId="16">#REF!</definedName>
    <definedName name="_MET89" localSheetId="17">#REF!</definedName>
    <definedName name="_MET89" localSheetId="18">#REF!</definedName>
    <definedName name="_MET89" localSheetId="19">#REF!</definedName>
    <definedName name="_MET89" localSheetId="20">#REF!</definedName>
    <definedName name="_MET89" localSheetId="21">#REF!</definedName>
    <definedName name="_MET89">#REF!</definedName>
    <definedName name="_MET90" localSheetId="23">#REF!</definedName>
    <definedName name="_MET90" localSheetId="24">#REF!</definedName>
    <definedName name="_MET90" localSheetId="25">#REF!</definedName>
    <definedName name="_MET90" localSheetId="26">#REF!</definedName>
    <definedName name="_MET90" localSheetId="27">#REF!</definedName>
    <definedName name="_MET90" localSheetId="16">#REF!</definedName>
    <definedName name="_MET90">#REF!</definedName>
    <definedName name="_MET91" localSheetId="23">#REF!</definedName>
    <definedName name="_MET91" localSheetId="24">#REF!</definedName>
    <definedName name="_MET91" localSheetId="25">#REF!</definedName>
    <definedName name="_MET91" localSheetId="26">#REF!</definedName>
    <definedName name="_MET91" localSheetId="27">#REF!</definedName>
    <definedName name="_MET91" localSheetId="16">#REF!</definedName>
    <definedName name="_MET91">#REF!</definedName>
    <definedName name="_MET92" localSheetId="23">#REF!</definedName>
    <definedName name="_MET92" localSheetId="24">#REF!</definedName>
    <definedName name="_MET92" localSheetId="25">#REF!</definedName>
    <definedName name="_MET92" localSheetId="26">#REF!</definedName>
    <definedName name="_MET92" localSheetId="27">#REF!</definedName>
    <definedName name="_MET92" localSheetId="16">#REF!</definedName>
    <definedName name="_MET92">#REF!</definedName>
    <definedName name="_MET93" localSheetId="23">#REF!</definedName>
    <definedName name="_MET93" localSheetId="24">#REF!</definedName>
    <definedName name="_MET93" localSheetId="25">#REF!</definedName>
    <definedName name="_MET93" localSheetId="26">#REF!</definedName>
    <definedName name="_MET93" localSheetId="27">#REF!</definedName>
    <definedName name="_MET93" localSheetId="16">#REF!</definedName>
    <definedName name="_MET93">#REF!</definedName>
    <definedName name="_MET94" localSheetId="23">#REF!</definedName>
    <definedName name="_MET94" localSheetId="24">#REF!</definedName>
    <definedName name="_MET94" localSheetId="25">#REF!</definedName>
    <definedName name="_MET94" localSheetId="26">#REF!</definedName>
    <definedName name="_MET94" localSheetId="27">#REF!</definedName>
    <definedName name="_MET94" localSheetId="16">#REF!</definedName>
    <definedName name="_MET94">#REF!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6" hidden="1">{#N/A,#N/A,FALSE,"informes"}</definedName>
    <definedName name="_NOV06" localSheetId="7" hidden="1">{#N/A,#N/A,FALSE,"informes"}</definedName>
    <definedName name="_NOV06" localSheetId="8" hidden="1">{#N/A,#N/A,FALSE,"informes"}</definedName>
    <definedName name="_NOV06" localSheetId="9" hidden="1">{#N/A,#N/A,FALSE,"informes"}</definedName>
    <definedName name="_NOV06" localSheetId="22" hidden="1">{#N/A,#N/A,FALSE,"informes"}</definedName>
    <definedName name="_NOV06" localSheetId="23" hidden="1">{#N/A,#N/A,FALSE,"informes"}</definedName>
    <definedName name="_NOV06" localSheetId="24" hidden="1">{#N/A,#N/A,FALSE,"informes"}</definedName>
    <definedName name="_NOV06" localSheetId="25" hidden="1">{#N/A,#N/A,FALSE,"informes"}</definedName>
    <definedName name="_NOV06" localSheetId="26" hidden="1">{#N/A,#N/A,FALSE,"informes"}</definedName>
    <definedName name="_NOV06" localSheetId="27" hidden="1">{#N/A,#N/A,FALSE,"informes"}</definedName>
    <definedName name="_NOV06" localSheetId="16" hidden="1">{#N/A,#N/A,FALSE,"informes"}</definedName>
    <definedName name="_NOV06" localSheetId="17" hidden="1">{#N/A,#N/A,FALSE,"informes"}</definedName>
    <definedName name="_NOV06" localSheetId="18" hidden="1">{#N/A,#N/A,FALSE,"informes"}</definedName>
    <definedName name="_NOV06" localSheetId="19" hidden="1">{#N/A,#N/A,FALSE,"informes"}</definedName>
    <definedName name="_NOV06" localSheetId="20" hidden="1">{#N/A,#N/A,FALSE,"informes"}</definedName>
    <definedName name="_NOV06" localSheetId="21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>[1]Supuestos!#REF!</definedName>
    <definedName name="_PIB02">[1]Supuestos!#REF!</definedName>
    <definedName name="_pib1">'[1]98-2002'!#REF!</definedName>
    <definedName name="_PIb2000">[1]Supuestos!$O$47</definedName>
    <definedName name="_PIB90">[28]SUPUESTOS!$E$47</definedName>
    <definedName name="_PIB91">[28]SUPUESTOS!$F$47</definedName>
    <definedName name="_PIB92">[28]SUPUESTOS!$G$47</definedName>
    <definedName name="_PIB93">[1]Supuestos!$H$47</definedName>
    <definedName name="_PIB94">[1]Supuestos!$I$47</definedName>
    <definedName name="_PIB95">[1]Supuestos!$J$47</definedName>
    <definedName name="_PIB96">[1]Supuestos!$K$47</definedName>
    <definedName name="_PIB97">[1]Supuestos!$L$47</definedName>
    <definedName name="_PIB98">[1]Supuestos!$M$47</definedName>
    <definedName name="_PIB99">[1]Supuestos!$N$47</definedName>
    <definedName name="_Print_Area" localSheetId="10">#REF!</definedName>
    <definedName name="_Print_Area" localSheetId="11">#REF!</definedName>
    <definedName name="_Print_Area" localSheetId="12">#REF!</definedName>
    <definedName name="_Print_Area" localSheetId="22">#REF!</definedName>
    <definedName name="_Print_Area" localSheetId="23">#REF!</definedName>
    <definedName name="_Print_Area" localSheetId="24">#REF!</definedName>
    <definedName name="_Print_Area" localSheetId="25">#REF!</definedName>
    <definedName name="_Print_Area" localSheetId="26">#REF!</definedName>
    <definedName name="_Print_Area" localSheetId="27">#REF!</definedName>
    <definedName name="_Print_Area" localSheetId="16">#REF!</definedName>
    <definedName name="_Print_Area" localSheetId="17">#REF!</definedName>
    <definedName name="_Print_Area" localSheetId="18">#REF!</definedName>
    <definedName name="_Print_Area" localSheetId="19">#REF!</definedName>
    <definedName name="_Print_Area" localSheetId="20">#REF!</definedName>
    <definedName name="_Print_Area" localSheetId="21">#REF!</definedName>
    <definedName name="_Print_Area">#REF!</definedName>
    <definedName name="_Pub04" localSheetId="10">#REF!</definedName>
    <definedName name="_Pub04" localSheetId="11">#REF!</definedName>
    <definedName name="_Pub04" localSheetId="12">#REF!</definedName>
    <definedName name="_Pub04" localSheetId="22">#REF!</definedName>
    <definedName name="_Pub04" localSheetId="23">#REF!</definedName>
    <definedName name="_Pub04" localSheetId="24">#REF!</definedName>
    <definedName name="_Pub04" localSheetId="25">#REF!</definedName>
    <definedName name="_Pub04" localSheetId="26">#REF!</definedName>
    <definedName name="_Pub04" localSheetId="27">#REF!</definedName>
    <definedName name="_Pub04" localSheetId="16">#REF!</definedName>
    <definedName name="_Pub04" localSheetId="17">#REF!</definedName>
    <definedName name="_Pub04" localSheetId="18">#REF!</definedName>
    <definedName name="_Pub04" localSheetId="19">#REF!</definedName>
    <definedName name="_Pub04" localSheetId="20">#REF!</definedName>
    <definedName name="_Pub04" localSheetId="21">#REF!</definedName>
    <definedName name="_Pub04">#REF!</definedName>
    <definedName name="_Pub05" localSheetId="10">#REF!</definedName>
    <definedName name="_Pub05" localSheetId="11">#REF!</definedName>
    <definedName name="_Pub05" localSheetId="12">#REF!</definedName>
    <definedName name="_Pub05" localSheetId="22">#REF!</definedName>
    <definedName name="_Pub05" localSheetId="23">#REF!</definedName>
    <definedName name="_Pub05" localSheetId="24">#REF!</definedName>
    <definedName name="_Pub05" localSheetId="25">#REF!</definedName>
    <definedName name="_Pub05" localSheetId="26">#REF!</definedName>
    <definedName name="_Pub05" localSheetId="27">#REF!</definedName>
    <definedName name="_Pub05" localSheetId="16">#REF!</definedName>
    <definedName name="_Pub05" localSheetId="17">#REF!</definedName>
    <definedName name="_Pub05" localSheetId="18">#REF!</definedName>
    <definedName name="_Pub05" localSheetId="19">#REF!</definedName>
    <definedName name="_Pub05" localSheetId="20">#REF!</definedName>
    <definedName name="_Pub05" localSheetId="21">#REF!</definedName>
    <definedName name="_Pub05">#REF!</definedName>
    <definedName name="_Pub06" localSheetId="23">#REF!</definedName>
    <definedName name="_Pub06" localSheetId="24">#REF!</definedName>
    <definedName name="_Pub06" localSheetId="25">#REF!</definedName>
    <definedName name="_Pub06" localSheetId="26">#REF!</definedName>
    <definedName name="_Pub06" localSheetId="27">#REF!</definedName>
    <definedName name="_Pub06" localSheetId="16">#REF!</definedName>
    <definedName name="_Pub06">#REF!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6" hidden="1">{"INGRESOS DOLARES",#N/A,FALSE,"informes"}</definedName>
    <definedName name="_R" localSheetId="7" hidden="1">{"INGRESOS DOLARES",#N/A,FALSE,"informes"}</definedName>
    <definedName name="_R" localSheetId="8" hidden="1">{"INGRESOS DOLARES",#N/A,FALSE,"informes"}</definedName>
    <definedName name="_R" localSheetId="9" hidden="1">{"INGRESOS DOLARES",#N/A,FALSE,"informes"}</definedName>
    <definedName name="_R" localSheetId="22" hidden="1">{"INGRESOS DOLARES",#N/A,FALSE,"informes"}</definedName>
    <definedName name="_R" localSheetId="23" hidden="1">{"INGRESOS DOLARES",#N/A,FALSE,"informes"}</definedName>
    <definedName name="_R" localSheetId="24" hidden="1">{"INGRESOS DOLARES",#N/A,FALSE,"informes"}</definedName>
    <definedName name="_R" localSheetId="25" hidden="1">{"INGRESOS DOLARES",#N/A,FALSE,"informes"}</definedName>
    <definedName name="_R" localSheetId="26" hidden="1">{"INGRESOS DOLARES",#N/A,FALSE,"informes"}</definedName>
    <definedName name="_R" localSheetId="27" hidden="1">{"INGRESOS DOLARES",#N/A,FALSE,"informes"}</definedName>
    <definedName name="_R" localSheetId="16" hidden="1">{"INGRESOS DOLARES",#N/A,FALSE,"informes"}</definedName>
    <definedName name="_R" localSheetId="17" hidden="1">{"INGRESOS DOLARES",#N/A,FALSE,"informes"}</definedName>
    <definedName name="_R" localSheetId="18" hidden="1">{"INGRESOS DOLARES",#N/A,FALSE,"informes"}</definedName>
    <definedName name="_R" localSheetId="19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hidden="1">{"INGRESOS DOLARES",#N/A,FALSE,"informes"}</definedName>
    <definedName name="_RE1">[21]DFTMES!#REF!</definedName>
    <definedName name="_RE2">[21]DFTMES!#REF!</definedName>
    <definedName name="_re23" localSheetId="23">#REF!</definedName>
    <definedName name="_re23" localSheetId="24">#REF!</definedName>
    <definedName name="_re23" localSheetId="25">#REF!</definedName>
    <definedName name="_re23" localSheetId="26">#REF!</definedName>
    <definedName name="_re23" localSheetId="27">#REF!</definedName>
    <definedName name="_re23" localSheetId="16">#REF!</definedName>
    <definedName name="_re23">#REF!</definedName>
    <definedName name="_Ref168996312" localSheetId="1">'G 1.1.'!#REF!</definedName>
    <definedName name="_Ref169008941" localSheetId="15">'T 1.3.'!$C$2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9" hidden="1">'G 1.9.'!#REF!</definedName>
    <definedName name="_Regression_Out" localSheetId="22" hidden="1">#REF!</definedName>
    <definedName name="_Regression_Out" localSheetId="23" hidden="1">#REF!</definedName>
    <definedName name="_Regression_Out" localSheetId="24" hidden="1">#REF!</definedName>
    <definedName name="_Regression_Out" localSheetId="25" hidden="1">#REF!</definedName>
    <definedName name="_Regression_Out" localSheetId="26" hidden="1">#REF!</definedName>
    <definedName name="_Regression_Out" localSheetId="27" hidden="1">#REF!</definedName>
    <definedName name="_Regression_Out" localSheetId="16" hidden="1">#REF!</definedName>
    <definedName name="_Regression_Out" localSheetId="17" hidden="1">#REF!</definedName>
    <definedName name="_Regression_Out" localSheetId="18" hidden="1">#REF!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9" hidden="1">'G 1.9.'!#REF!</definedName>
    <definedName name="_Regression_X" localSheetId="22" hidden="1">#REF!</definedName>
    <definedName name="_Regression_X" localSheetId="23" hidden="1">#REF!</definedName>
    <definedName name="_Regression_X" localSheetId="24" hidden="1">#REF!</definedName>
    <definedName name="_Regression_X" localSheetId="25" hidden="1">#REF!</definedName>
    <definedName name="_Regression_X" localSheetId="26" hidden="1">#REF!</definedName>
    <definedName name="_Regression_X" localSheetId="27" hidden="1">#REF!</definedName>
    <definedName name="_Regression_X" localSheetId="16" hidden="1">#REF!</definedName>
    <definedName name="_Regression_X" localSheetId="17" hidden="1">#REF!</definedName>
    <definedName name="_Regression_X" localSheetId="18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9" hidden="1">'G 1.9.'!#REF!</definedName>
    <definedName name="_Regression_Y" localSheetId="22" hidden="1">#REF!</definedName>
    <definedName name="_Regression_Y" localSheetId="23" hidden="1">#REF!</definedName>
    <definedName name="_Regression_Y" localSheetId="24" hidden="1">#REF!</definedName>
    <definedName name="_Regression_Y" localSheetId="25" hidden="1">#REF!</definedName>
    <definedName name="_Regression_Y" localSheetId="26" hidden="1">#REF!</definedName>
    <definedName name="_Regression_Y" localSheetId="27" hidden="1">#REF!</definedName>
    <definedName name="_Regression_Y" localSheetId="16" hidden="1">#REF!</definedName>
    <definedName name="_Regression_Y" localSheetId="17" hidden="1">#REF!</definedName>
    <definedName name="_Regression_Y" localSheetId="18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hidden="1">#REF!</definedName>
    <definedName name="_res1" localSheetId="10">#REF!</definedName>
    <definedName name="_res1" localSheetId="11">#REF!</definedName>
    <definedName name="_res1" localSheetId="12">#REF!</definedName>
    <definedName name="_res1" localSheetId="22">#REF!</definedName>
    <definedName name="_res1" localSheetId="23">#REF!</definedName>
    <definedName name="_res1" localSheetId="24">#REF!</definedName>
    <definedName name="_res1" localSheetId="25">#REF!</definedName>
    <definedName name="_res1" localSheetId="26">#REF!</definedName>
    <definedName name="_res1" localSheetId="27">#REF!</definedName>
    <definedName name="_res1" localSheetId="16">#REF!</definedName>
    <definedName name="_res1" localSheetId="17">#REF!</definedName>
    <definedName name="_res1" localSheetId="18">#REF!</definedName>
    <definedName name="_res1" localSheetId="19">#REF!</definedName>
    <definedName name="_res1" localSheetId="20">#REF!</definedName>
    <definedName name="_res1" localSheetId="21">#REF!</definedName>
    <definedName name="_res1">#REF!</definedName>
    <definedName name="_res2" localSheetId="10">#REF!</definedName>
    <definedName name="_res2" localSheetId="11">#REF!</definedName>
    <definedName name="_res2" localSheetId="12">#REF!</definedName>
    <definedName name="_res2" localSheetId="22">#REF!</definedName>
    <definedName name="_res2" localSheetId="23">#REF!</definedName>
    <definedName name="_res2" localSheetId="24">#REF!</definedName>
    <definedName name="_res2" localSheetId="25">#REF!</definedName>
    <definedName name="_res2" localSheetId="26">#REF!</definedName>
    <definedName name="_res2" localSheetId="27">#REF!</definedName>
    <definedName name="_res2" localSheetId="16">#REF!</definedName>
    <definedName name="_res2" localSheetId="17">#REF!</definedName>
    <definedName name="_res2" localSheetId="18">#REF!</definedName>
    <definedName name="_res2" localSheetId="19">#REF!</definedName>
    <definedName name="_res2" localSheetId="20">#REF!</definedName>
    <definedName name="_res2" localSheetId="21">#REF!</definedName>
    <definedName name="_res2">#REF!</definedName>
    <definedName name="_RES9397" localSheetId="23">#REF!</definedName>
    <definedName name="_RES9397" localSheetId="24">#REF!</definedName>
    <definedName name="_RES9397" localSheetId="25">#REF!</definedName>
    <definedName name="_RES9397" localSheetId="26">#REF!</definedName>
    <definedName name="_RES9397" localSheetId="27">#REF!</definedName>
    <definedName name="_RES9397" localSheetId="16">#REF!</definedName>
    <definedName name="_RES9397">#REF!</definedName>
    <definedName name="_rez2">'[1]PAGOS VIGENCIA t'!$A$57:$AH$108</definedName>
    <definedName name="_rez3">[1]PAGORES!$A$1:$M$37</definedName>
    <definedName name="_rez4">[1]PAGORES!$O$1:$AN$43</definedName>
    <definedName name="_RO1">[21]DFTMES!#REF!</definedName>
    <definedName name="_RO2">[21]DFTMES!#REF!</definedName>
    <definedName name="_RO3">[21]DFTMES!#REF!</definedName>
    <definedName name="_RO4">[21]DFTMES!#REF!</definedName>
    <definedName name="_RO5">[21]DFTMES!#REF!</definedName>
    <definedName name="_RO6">[21]DFTMES!#REF!</definedName>
    <definedName name="_Sep10" localSheetId="23">#REF!</definedName>
    <definedName name="_Sep10" localSheetId="24">#REF!</definedName>
    <definedName name="_Sep10" localSheetId="25">#REF!</definedName>
    <definedName name="_Sep10" localSheetId="26">#REF!</definedName>
    <definedName name="_Sep10" localSheetId="27">#REF!</definedName>
    <definedName name="_Sep10" localSheetId="16">#REF!</definedName>
    <definedName name="_Sep10">#REF!</definedName>
    <definedName name="_Sort" localSheetId="7" hidden="1">[1]Resumen!$A$861:$C$862</definedName>
    <definedName name="_Sort" hidden="1">[27]Resumen!$A$861:$C$862</definedName>
    <definedName name="_Sub04" localSheetId="10">#REF!</definedName>
    <definedName name="_Sub04" localSheetId="11">#REF!</definedName>
    <definedName name="_Sub04" localSheetId="12">#REF!</definedName>
    <definedName name="_Sub04" localSheetId="22">#REF!</definedName>
    <definedName name="_Sub04" localSheetId="23">#REF!</definedName>
    <definedName name="_Sub04" localSheetId="24">#REF!</definedName>
    <definedName name="_Sub04" localSheetId="25">#REF!</definedName>
    <definedName name="_Sub04" localSheetId="26">#REF!</definedName>
    <definedName name="_Sub04" localSheetId="27">#REF!</definedName>
    <definedName name="_Sub04" localSheetId="16">#REF!</definedName>
    <definedName name="_Sub04" localSheetId="17">#REF!</definedName>
    <definedName name="_Sub04" localSheetId="18">#REF!</definedName>
    <definedName name="_Sub04" localSheetId="19">#REF!</definedName>
    <definedName name="_Sub04" localSheetId="20">#REF!</definedName>
    <definedName name="_Sub04" localSheetId="21">#REF!</definedName>
    <definedName name="_Sub04">#REF!</definedName>
    <definedName name="_Sub05" localSheetId="10">#REF!</definedName>
    <definedName name="_Sub05" localSheetId="11">#REF!</definedName>
    <definedName name="_Sub05" localSheetId="12">#REF!</definedName>
    <definedName name="_Sub05" localSheetId="22">#REF!</definedName>
    <definedName name="_Sub05" localSheetId="23">#REF!</definedName>
    <definedName name="_Sub05" localSheetId="24">#REF!</definedName>
    <definedName name="_Sub05" localSheetId="25">#REF!</definedName>
    <definedName name="_Sub05" localSheetId="26">#REF!</definedName>
    <definedName name="_Sub05" localSheetId="27">#REF!</definedName>
    <definedName name="_Sub05" localSheetId="16">#REF!</definedName>
    <definedName name="_Sub05" localSheetId="17">#REF!</definedName>
    <definedName name="_Sub05" localSheetId="18">#REF!</definedName>
    <definedName name="_Sub05" localSheetId="19">#REF!</definedName>
    <definedName name="_Sub05" localSheetId="20">#REF!</definedName>
    <definedName name="_Sub05" localSheetId="21">#REF!</definedName>
    <definedName name="_Sub05">#REF!</definedName>
    <definedName name="_Sub06" localSheetId="10">#REF!</definedName>
    <definedName name="_Sub06" localSheetId="11">#REF!</definedName>
    <definedName name="_Sub06" localSheetId="12">#REF!</definedName>
    <definedName name="_Sub06" localSheetId="22">#REF!</definedName>
    <definedName name="_Sub06" localSheetId="23">#REF!</definedName>
    <definedName name="_Sub06" localSheetId="24">#REF!</definedName>
    <definedName name="_Sub06" localSheetId="25">#REF!</definedName>
    <definedName name="_Sub06" localSheetId="26">#REF!</definedName>
    <definedName name="_Sub06" localSheetId="27">#REF!</definedName>
    <definedName name="_Sub06" localSheetId="16">#REF!</definedName>
    <definedName name="_Sub06" localSheetId="17">#REF!</definedName>
    <definedName name="_Sub06" localSheetId="18">#REF!</definedName>
    <definedName name="_Sub06" localSheetId="19">#REF!</definedName>
    <definedName name="_Sub06" localSheetId="20">#REF!</definedName>
    <definedName name="_Sub06" localSheetId="21">#REF!</definedName>
    <definedName name="_Sub06">#REF!</definedName>
    <definedName name="_Table1_Out" localSheetId="10" hidden="1">[1]CARBOCOL!#REF!</definedName>
    <definedName name="_Table1_Out" localSheetId="11" hidden="1">[1]CARBOCOL!#REF!</definedName>
    <definedName name="_Table1_Out" localSheetId="12" hidden="1">[1]CARBOCOL!#REF!</definedName>
    <definedName name="_Table1_Out" localSheetId="22" hidden="1">[1]CARBOCOL!#REF!</definedName>
    <definedName name="_Table1_Out" localSheetId="23" hidden="1">[1]CARBOCOL!#REF!</definedName>
    <definedName name="_Table1_Out" localSheetId="24" hidden="1">[1]CARBOCOL!#REF!</definedName>
    <definedName name="_Table1_Out" localSheetId="25" hidden="1">[1]CARBOCOL!#REF!</definedName>
    <definedName name="_Table1_Out" localSheetId="26" hidden="1">[1]CARBOCOL!#REF!</definedName>
    <definedName name="_Table1_Out" localSheetId="27" hidden="1">[1]CARBOCOL!#REF!</definedName>
    <definedName name="_Table1_Out" localSheetId="16" hidden="1">[1]CARBOCOL!#REF!</definedName>
    <definedName name="_Table1_Out" localSheetId="17" hidden="1">[1]CARBOCOL!#REF!</definedName>
    <definedName name="_Table1_Out" localSheetId="18" hidden="1">[1]CARBOCOL!#REF!</definedName>
    <definedName name="_Table1_Out" localSheetId="19" hidden="1">[1]CARBOCOL!#REF!</definedName>
    <definedName name="_Table1_Out" localSheetId="20" hidden="1">[1]CARBOCOL!#REF!</definedName>
    <definedName name="_Table1_Out" localSheetId="21" hidden="1">[1]CARBOCOL!#REF!</definedName>
    <definedName name="_Table1_Out" hidden="1">[1]CARBOCOL!#REF!</definedName>
    <definedName name="_table2" localSheetId="10" hidden="1">[29]ANUAL1!#REF!</definedName>
    <definedName name="_table2" localSheetId="11" hidden="1">[29]ANUAL1!#REF!</definedName>
    <definedName name="_table2" localSheetId="12" hidden="1">[29]ANUAL1!#REF!</definedName>
    <definedName name="_table2" localSheetId="22" hidden="1">[29]ANUAL1!#REF!</definedName>
    <definedName name="_table2" localSheetId="23" hidden="1">[29]ANUAL1!#REF!</definedName>
    <definedName name="_table2" localSheetId="24" hidden="1">[29]ANUAL1!#REF!</definedName>
    <definedName name="_table2" localSheetId="25" hidden="1">[29]ANUAL1!#REF!</definedName>
    <definedName name="_table2" localSheetId="26" hidden="1">[29]ANUAL1!#REF!</definedName>
    <definedName name="_table2" localSheetId="27" hidden="1">[29]ANUAL1!#REF!</definedName>
    <definedName name="_table2" localSheetId="16" hidden="1">[29]ANUAL1!#REF!</definedName>
    <definedName name="_table2" localSheetId="17" hidden="1">[29]ANUAL1!#REF!</definedName>
    <definedName name="_table2" localSheetId="18" hidden="1">[29]ANUAL1!#REF!</definedName>
    <definedName name="_table2" localSheetId="19" hidden="1">[29]ANUAL1!#REF!</definedName>
    <definedName name="_table2" localSheetId="20" hidden="1">[29]ANUAL1!#REF!</definedName>
    <definedName name="_table2" localSheetId="21" hidden="1">[29]ANUAL1!#REF!</definedName>
    <definedName name="_table2" hidden="1">[29]ANUAL1!#REF!</definedName>
    <definedName name="_Table2_In2" localSheetId="10" hidden="1">[1]ANUAL1!#REF!</definedName>
    <definedName name="_Table2_In2" localSheetId="11" hidden="1">[1]ANUAL1!#REF!</definedName>
    <definedName name="_Table2_In2" localSheetId="12" hidden="1">[1]ANUAL1!#REF!</definedName>
    <definedName name="_Table2_In2" localSheetId="22" hidden="1">[1]ANUAL1!#REF!</definedName>
    <definedName name="_Table2_In2" localSheetId="23" hidden="1">[1]ANUAL1!#REF!</definedName>
    <definedName name="_Table2_In2" localSheetId="24" hidden="1">[1]ANUAL1!#REF!</definedName>
    <definedName name="_Table2_In2" localSheetId="25" hidden="1">[1]ANUAL1!#REF!</definedName>
    <definedName name="_Table2_In2" localSheetId="26" hidden="1">[1]ANUAL1!#REF!</definedName>
    <definedName name="_Table2_In2" localSheetId="27" hidden="1">[1]ANUAL1!#REF!</definedName>
    <definedName name="_Table2_In2" localSheetId="16" hidden="1">[1]ANUAL1!#REF!</definedName>
    <definedName name="_Table2_In2" localSheetId="17" hidden="1">[1]ANUAL1!#REF!</definedName>
    <definedName name="_Table2_In2" localSheetId="18" hidden="1">[1]ANUAL1!#REF!</definedName>
    <definedName name="_Table2_In2" localSheetId="19" hidden="1">[1]ANUAL1!#REF!</definedName>
    <definedName name="_Table2_In2" localSheetId="20" hidden="1">[1]ANUAL1!#REF!</definedName>
    <definedName name="_Table2_In2" localSheetId="21" hidden="1">[1]ANUAL1!#REF!</definedName>
    <definedName name="_Table2_In2" hidden="1">[1]ANUAL1!#REF!</definedName>
    <definedName name="_Table2_Out" localSheetId="10" hidden="1">[1]CARBOCOL!#REF!</definedName>
    <definedName name="_Table2_Out" localSheetId="11" hidden="1">[1]CARBOCOL!#REF!</definedName>
    <definedName name="_Table2_Out" localSheetId="12" hidden="1">[1]CARBOCOL!#REF!</definedName>
    <definedName name="_Table2_Out" localSheetId="22" hidden="1">[1]CARBOCOL!#REF!</definedName>
    <definedName name="_Table2_Out" localSheetId="23" hidden="1">[1]CARBOCOL!#REF!</definedName>
    <definedName name="_Table2_Out" localSheetId="24" hidden="1">[1]CARBOCOL!#REF!</definedName>
    <definedName name="_Table2_Out" localSheetId="25" hidden="1">[1]CARBOCOL!#REF!</definedName>
    <definedName name="_Table2_Out" localSheetId="26" hidden="1">[1]CARBOCOL!#REF!</definedName>
    <definedName name="_Table2_Out" localSheetId="27" hidden="1">[1]CARBOCOL!#REF!</definedName>
    <definedName name="_Table2_Out" localSheetId="16" hidden="1">[1]CARBOCOL!#REF!</definedName>
    <definedName name="_Table2_Out" localSheetId="17" hidden="1">[1]CARBOCOL!#REF!</definedName>
    <definedName name="_Table2_Out" localSheetId="18" hidden="1">[1]CARBOCOL!#REF!</definedName>
    <definedName name="_Table2_Out" localSheetId="19" hidden="1">[1]CARBOCOL!#REF!</definedName>
    <definedName name="_Table2_Out" localSheetId="20" hidden="1">[1]CARBOCOL!#REF!</definedName>
    <definedName name="_Table2_Out" localSheetId="21" hidden="1">[1]CARBOCOL!#REF!</definedName>
    <definedName name="_Table2_Out" hidden="1">[1]CARBOCOL!#REF!</definedName>
    <definedName name="_TC91" localSheetId="23">[1]ENTRADA!#REF!</definedName>
    <definedName name="_TC91" localSheetId="24">[1]ENTRADA!#REF!</definedName>
    <definedName name="_TC91" localSheetId="25">[1]ENTRADA!#REF!</definedName>
    <definedName name="_TC91" localSheetId="26">[1]ENTRADA!#REF!</definedName>
    <definedName name="_TC91" localSheetId="27">[1]ENTRADA!#REF!</definedName>
    <definedName name="_TC91">[1]ENTRADA!#REF!</definedName>
    <definedName name="_TNG3">[30]TN!#REF!</definedName>
    <definedName name="_TOL1">[21]DFTMES!#REF!</definedName>
    <definedName name="_TOL2">[21]DFTMES!#REF!</definedName>
    <definedName name="_TOR1">[21]DFTMES!#REF!</definedName>
    <definedName name="_U92016" localSheetId="23">#REF!</definedName>
    <definedName name="_U92016" localSheetId="24">#REF!</definedName>
    <definedName name="_U92016" localSheetId="25">#REF!</definedName>
    <definedName name="_U92016" localSheetId="26">#REF!</definedName>
    <definedName name="_U92016" localSheetId="27">#REF!</definedName>
    <definedName name="_U92016" localSheetId="16">#REF!</definedName>
    <definedName name="_U92016">#REF!</definedName>
    <definedName name="_U92017" localSheetId="23">#REF!</definedName>
    <definedName name="_U92017" localSheetId="24">#REF!</definedName>
    <definedName name="_U92017" localSheetId="25">#REF!</definedName>
    <definedName name="_U92017" localSheetId="26">#REF!</definedName>
    <definedName name="_U92017" localSheetId="27">#REF!</definedName>
    <definedName name="_U92017" localSheetId="16">#REF!</definedName>
    <definedName name="_U92017">#REF!</definedName>
    <definedName name="_U92018" localSheetId="23">#REF!</definedName>
    <definedName name="_U92018" localSheetId="24">#REF!</definedName>
    <definedName name="_U92018" localSheetId="25">#REF!</definedName>
    <definedName name="_U92018" localSheetId="26">#REF!</definedName>
    <definedName name="_U92018" localSheetId="27">#REF!</definedName>
    <definedName name="_U92018" localSheetId="16">#REF!</definedName>
    <definedName name="_U92018">#REF!</definedName>
    <definedName name="_var1" localSheetId="23">'[1]98-2002'!#REF!</definedName>
    <definedName name="_var1" localSheetId="24">'[1]98-2002'!#REF!</definedName>
    <definedName name="_var1" localSheetId="25">'[1]98-2002'!#REF!</definedName>
    <definedName name="_var1" localSheetId="26">'[1]98-2002'!#REF!</definedName>
    <definedName name="_var1" localSheetId="27">'[1]98-2002'!#REF!</definedName>
    <definedName name="_var1" localSheetId="16">'[1]98-2002'!#REF!</definedName>
    <definedName name="_var1">'[1]98-2002'!#REF!</definedName>
    <definedName name="_xlchart.v1.0" hidden="1">'G 1.4.'!$J$3:$J$8</definedName>
    <definedName name="_xlchart.v1.1" hidden="1">'G 1.4.'!$K$2</definedName>
    <definedName name="_xlchart.v1.2" hidden="1">'G 1.4.'!$K$3:$K$8</definedName>
    <definedName name="_xlchart.v1.3" hidden="1">'G 1.5.'!$C$5:$C$13</definedName>
    <definedName name="_xlchart.v1.4" hidden="1">'G 1.5.'!$D$5:$D$13</definedName>
    <definedName name="_xlchart.v1.5" hidden="1">'G 1.12.'!$C$5:$C$15</definedName>
    <definedName name="_xlchart.v1.6" hidden="1">'G 1.12.'!$D$5:$D$15</definedName>
    <definedName name="_YA1" localSheetId="10">[21]DFTMES!#REF!</definedName>
    <definedName name="_YA1" localSheetId="11">[21]DFTMES!#REF!</definedName>
    <definedName name="_YA1" localSheetId="12">[21]DFTMES!#REF!</definedName>
    <definedName name="_YA1" localSheetId="22">[21]DFTMES!#REF!</definedName>
    <definedName name="_YA1" localSheetId="23">[21]DFTMES!#REF!</definedName>
    <definedName name="_YA1" localSheetId="24">[21]DFTMES!#REF!</definedName>
    <definedName name="_YA1" localSheetId="25">[21]DFTMES!#REF!</definedName>
    <definedName name="_YA1" localSheetId="26">[21]DFTMES!#REF!</definedName>
    <definedName name="_YA1" localSheetId="27">[21]DFTMES!#REF!</definedName>
    <definedName name="_YA1" localSheetId="16">[21]DFTMES!#REF!</definedName>
    <definedName name="_YA1" localSheetId="17">[21]DFTMES!#REF!</definedName>
    <definedName name="_YA1" localSheetId="18">[21]DFTMES!#REF!</definedName>
    <definedName name="_YA1" localSheetId="19">[21]DFTMES!#REF!</definedName>
    <definedName name="_YA1" localSheetId="20">[21]DFTMES!#REF!</definedName>
    <definedName name="_YA1" localSheetId="21">[21]DFTMES!#REF!</definedName>
    <definedName name="_YA1">[21]DFTMES!#REF!</definedName>
    <definedName name="_YA2" localSheetId="10">[21]DFTMES!#REF!</definedName>
    <definedName name="_YA2" localSheetId="11">[21]DFTMES!#REF!</definedName>
    <definedName name="_YA2" localSheetId="12">[21]DFTMES!#REF!</definedName>
    <definedName name="_YA2" localSheetId="22">[21]DFTMES!#REF!</definedName>
    <definedName name="_YA2" localSheetId="23">[21]DFTMES!#REF!</definedName>
    <definedName name="_YA2" localSheetId="24">[21]DFTMES!#REF!</definedName>
    <definedName name="_YA2" localSheetId="25">[21]DFTMES!#REF!</definedName>
    <definedName name="_YA2" localSheetId="26">[21]DFTMES!#REF!</definedName>
    <definedName name="_YA2" localSheetId="27">[21]DFTMES!#REF!</definedName>
    <definedName name="_YA2" localSheetId="16">[21]DFTMES!#REF!</definedName>
    <definedName name="_YA2" localSheetId="17">[21]DFTMES!#REF!</definedName>
    <definedName name="_YA2" localSheetId="18">[21]DFTMES!#REF!</definedName>
    <definedName name="_YA2" localSheetId="19">[21]DFTMES!#REF!</definedName>
    <definedName name="_YA2" localSheetId="20">[21]DFTMES!#REF!</definedName>
    <definedName name="_YA2" localSheetId="21">[21]DFTMES!#REF!</definedName>
    <definedName name="_YA2">[21]DFTMES!#REF!</definedName>
    <definedName name="a" localSheetId="10">#REF!</definedName>
    <definedName name="a" localSheetId="11">#REF!</definedName>
    <definedName name="a" localSheetId="12">#REF!</definedName>
    <definedName name="a" localSheetId="9">'G 1.9.'!#REF!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>#REF!</definedName>
    <definedName name="A_2002" localSheetId="10">#REF!</definedName>
    <definedName name="A_2002" localSheetId="11">#REF!</definedName>
    <definedName name="A_2002" localSheetId="12">#REF!</definedName>
    <definedName name="A_2002" localSheetId="22">#REF!</definedName>
    <definedName name="A_2002" localSheetId="23">#REF!</definedName>
    <definedName name="A_2002" localSheetId="24">#REF!</definedName>
    <definedName name="A_2002" localSheetId="25">#REF!</definedName>
    <definedName name="A_2002" localSheetId="26">#REF!</definedName>
    <definedName name="A_2002" localSheetId="27">#REF!</definedName>
    <definedName name="A_2002" localSheetId="16">#REF!</definedName>
    <definedName name="A_2002" localSheetId="17">#REF!</definedName>
    <definedName name="A_2002" localSheetId="18">#REF!</definedName>
    <definedName name="A_2002" localSheetId="19">#REF!</definedName>
    <definedName name="A_2002" localSheetId="20">#REF!</definedName>
    <definedName name="A_2002" localSheetId="21">#REF!</definedName>
    <definedName name="A_2002">#REF!</definedName>
    <definedName name="A_CAPITAL">[1]Hoja4!$B$3:$O$34</definedName>
    <definedName name="A_DEPTOS">[1]Hoja4!$B$76:$N$108</definedName>
    <definedName name="A_IMPRESIÓN_IM">[1]ENTRADA!#REF!</definedName>
    <definedName name="A_MUNPIOS">[1]Hoja4!$B$39:$N$71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6" hidden="1">{"emca",#N/A,FALSE,"EMCA"}</definedName>
    <definedName name="aaa" localSheetId="7" hidden="1">{"emca",#N/A,FALSE,"EMCA"}</definedName>
    <definedName name="aaa" localSheetId="8" hidden="1">{"emca",#N/A,FALSE,"EMCA"}</definedName>
    <definedName name="aaa" localSheetId="9" hidden="1">{"emca",#N/A,FALSE,"EMCA"}</definedName>
    <definedName name="aaa" localSheetId="22" hidden="1">{"emca",#N/A,FALSE,"EMCA"}</definedName>
    <definedName name="aaa" localSheetId="23" hidden="1">{"emca",#N/A,FALSE,"EMCA"}</definedName>
    <definedName name="aaa" localSheetId="24" hidden="1">{"emca",#N/A,FALSE,"EMCA"}</definedName>
    <definedName name="aaa" localSheetId="25" hidden="1">{"emca",#N/A,FALSE,"EMCA"}</definedName>
    <definedName name="aaa" localSheetId="26" hidden="1">{"emca",#N/A,FALSE,"EMCA"}</definedName>
    <definedName name="aaa" localSheetId="27" hidden="1">{"emca",#N/A,FALSE,"EMCA"}</definedName>
    <definedName name="aaa" localSheetId="16" hidden="1">{"emca",#N/A,FALSE,"EMCA"}</definedName>
    <definedName name="aaa" localSheetId="17" hidden="1">{"emca",#N/A,FALSE,"EMCA"}</definedName>
    <definedName name="aaa" localSheetId="18" hidden="1">{"emca",#N/A,FALSE,"EMCA"}</definedName>
    <definedName name="aaa" localSheetId="19" hidden="1">{"emca",#N/A,FALSE,"EMCA"}</definedName>
    <definedName name="aaa" localSheetId="20" hidden="1">{"emca",#N/A,FALSE,"EMCA"}</definedName>
    <definedName name="aaa" localSheetId="21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6" hidden="1">{"INGRESOS DOLARES",#N/A,FALSE,"informes"}</definedName>
    <definedName name="aaaaa" localSheetId="7" hidden="1">{"INGRESOS DOLARES",#N/A,FALSE,"informes"}</definedName>
    <definedName name="aaaaa" localSheetId="8" hidden="1">{"INGRESOS DOLARES",#N/A,FALSE,"informes"}</definedName>
    <definedName name="aaaaa" localSheetId="9" hidden="1">{"INGRESOS DOLARES",#N/A,FALSE,"informes"}</definedName>
    <definedName name="aaaaa" localSheetId="22" hidden="1">{"INGRESOS DOLARES",#N/A,FALSE,"informes"}</definedName>
    <definedName name="aaaaa" localSheetId="23" hidden="1">{"INGRESOS DOLARES",#N/A,FALSE,"informes"}</definedName>
    <definedName name="aaaaa" localSheetId="24" hidden="1">{"INGRESOS DOLARES",#N/A,FALSE,"informes"}</definedName>
    <definedName name="aaaaa" localSheetId="25" hidden="1">{"INGRESOS DOLARES",#N/A,FALSE,"informes"}</definedName>
    <definedName name="aaaaa" localSheetId="26" hidden="1">{"INGRESOS DOLARES",#N/A,FALSE,"informes"}</definedName>
    <definedName name="aaaaa" localSheetId="27" hidden="1">{"INGRESOS DOLARES",#N/A,FALSE,"informes"}</definedName>
    <definedName name="aaaaa" localSheetId="16" hidden="1">{"INGRESOS DOLARES",#N/A,FALSE,"informes"}</definedName>
    <definedName name="aaaaa" localSheetId="17" hidden="1">{"INGRESOS DOLARES",#N/A,FALSE,"informes"}</definedName>
    <definedName name="aaaaa" localSheetId="18" hidden="1">{"INGRESOS DOLARES",#N/A,FALSE,"informes"}</definedName>
    <definedName name="aaaaa" localSheetId="19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hidden="1">{"INGRESOS DOLARES",#N/A,FALSE,"informes"}</definedName>
    <definedName name="AAAAAAAAAAA">#REF!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[1]BCol!$S$3</definedName>
    <definedName name="ABR._89" localSheetId="10">#REF!</definedName>
    <definedName name="ABR._89" localSheetId="11">#REF!</definedName>
    <definedName name="ABR._89" localSheetId="12">#REF!</definedName>
    <definedName name="ABR._89" localSheetId="22">#REF!</definedName>
    <definedName name="ABR._89" localSheetId="23">#REF!</definedName>
    <definedName name="ABR._89" localSheetId="24">#REF!</definedName>
    <definedName name="ABR._89" localSheetId="25">#REF!</definedName>
    <definedName name="ABR._89" localSheetId="26">#REF!</definedName>
    <definedName name="ABR._89" localSheetId="27">#REF!</definedName>
    <definedName name="ABR._89" localSheetId="16">#REF!</definedName>
    <definedName name="ABR._89" localSheetId="17">#REF!</definedName>
    <definedName name="ABR._89" localSheetId="18">#REF!</definedName>
    <definedName name="ABR._89" localSheetId="19">#REF!</definedName>
    <definedName name="ABR._89" localSheetId="20">#REF!</definedName>
    <definedName name="ABR._89" localSheetId="21">#REF!</definedName>
    <definedName name="ABR._89">#REF!</definedName>
    <definedName name="ABRIL" localSheetId="23">[1]TASAS!#REF!</definedName>
    <definedName name="ABRIL" localSheetId="24">[1]TASAS!#REF!</definedName>
    <definedName name="ABRIL" localSheetId="25">[1]TASAS!#REF!</definedName>
    <definedName name="ABRIL" localSheetId="26">[1]TASAS!#REF!</definedName>
    <definedName name="ABRIL" localSheetId="27">[1]TASAS!#REF!</definedName>
    <definedName name="ABRIL" localSheetId="16">[1]TASAS!#REF!</definedName>
    <definedName name="ABRIL">[1]TASAS!#REF!</definedName>
    <definedName name="abril03">'[31]deuda CGr'!$A$3:$B$40</definedName>
    <definedName name="ACT" localSheetId="10">#REF!</definedName>
    <definedName name="ACT" localSheetId="11">#REF!</definedName>
    <definedName name="ACT" localSheetId="12">#REF!</definedName>
    <definedName name="ACT" localSheetId="22">#REF!</definedName>
    <definedName name="ACT" localSheetId="23">#REF!</definedName>
    <definedName name="ACT" localSheetId="24">#REF!</definedName>
    <definedName name="ACT" localSheetId="25">#REF!</definedName>
    <definedName name="ACT" localSheetId="26">#REF!</definedName>
    <definedName name="ACT" localSheetId="27">#REF!</definedName>
    <definedName name="ACT" localSheetId="16">#REF!</definedName>
    <definedName name="ACT" localSheetId="17">#REF!</definedName>
    <definedName name="ACT" localSheetId="18">#REF!</definedName>
    <definedName name="ACT" localSheetId="19">#REF!</definedName>
    <definedName name="ACT" localSheetId="20">#REF!</definedName>
    <definedName name="ACT" localSheetId="21">#REF!</definedName>
    <definedName name="ACT">#REF!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6" hidden="1">{"empresa",#N/A,FALSE,"xEMPRESA"}</definedName>
    <definedName name="ad" localSheetId="7" hidden="1">{"empresa",#N/A,FALSE,"xEMPRESA"}</definedName>
    <definedName name="ad" localSheetId="8" hidden="1">{"empresa",#N/A,FALSE,"xEMPRESA"}</definedName>
    <definedName name="ad" localSheetId="9" hidden="1">{"empresa",#N/A,FALSE,"xEMPRESA"}</definedName>
    <definedName name="ad" localSheetId="22" hidden="1">{"empresa",#N/A,FALSE,"xEMPRESA"}</definedName>
    <definedName name="ad" localSheetId="23" hidden="1">{"empresa",#N/A,FALSE,"xEMPRESA"}</definedName>
    <definedName name="ad" localSheetId="24" hidden="1">{"empresa",#N/A,FALSE,"xEMPRESA"}</definedName>
    <definedName name="ad" localSheetId="25" hidden="1">{"empresa",#N/A,FALSE,"xEMPRESA"}</definedName>
    <definedName name="ad" localSheetId="26" hidden="1">{"empresa",#N/A,FALSE,"xEMPRESA"}</definedName>
    <definedName name="ad" localSheetId="27" hidden="1">{"empresa",#N/A,FALSE,"xEMPRESA"}</definedName>
    <definedName name="ad" localSheetId="16" hidden="1">{"empresa",#N/A,FALSE,"xEMPRESA"}</definedName>
    <definedName name="ad" localSheetId="17" hidden="1">{"empresa",#N/A,FALSE,"xEMPRESA"}</definedName>
    <definedName name="ad" localSheetId="18" hidden="1">{"empresa",#N/A,FALSE,"xEMPRESA"}</definedName>
    <definedName name="ad" localSheetId="19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hidden="1">{"empresa",#N/A,FALSE,"xEMPRESA"}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6" hidden="1">{"epma",#N/A,FALSE,"EPMA"}</definedName>
    <definedName name="adi.yane" localSheetId="7" hidden="1">{"epma",#N/A,FALSE,"EPMA"}</definedName>
    <definedName name="adi.yane" localSheetId="8" hidden="1">{"epma",#N/A,FALSE,"EPMA"}</definedName>
    <definedName name="adi.yane" localSheetId="9" hidden="1">{"epma",#N/A,FALSE,"EPMA"}</definedName>
    <definedName name="adi.yane" localSheetId="22" hidden="1">{"epma",#N/A,FALSE,"EPMA"}</definedName>
    <definedName name="adi.yane" localSheetId="23" hidden="1">{"epma",#N/A,FALSE,"EPMA"}</definedName>
    <definedName name="adi.yane" localSheetId="24" hidden="1">{"epma",#N/A,FALSE,"EPMA"}</definedName>
    <definedName name="adi.yane" localSheetId="25" hidden="1">{"epma",#N/A,FALSE,"EPMA"}</definedName>
    <definedName name="adi.yane" localSheetId="26" hidden="1">{"epma",#N/A,FALSE,"EPMA"}</definedName>
    <definedName name="adi.yane" localSheetId="27" hidden="1">{"epma",#N/A,FALSE,"EPMA"}</definedName>
    <definedName name="adi.yane" localSheetId="16" hidden="1">{"epma",#N/A,FALSE,"EPMA"}</definedName>
    <definedName name="adi.yane" localSheetId="17" hidden="1">{"epma",#N/A,FALSE,"EPMA"}</definedName>
    <definedName name="adi.yane" localSheetId="18" hidden="1">{"epma",#N/A,FALSE,"EPMA"}</definedName>
    <definedName name="adi.yane" localSheetId="19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hidden="1">{"epma",#N/A,FALSE,"EPMA"}</definedName>
    <definedName name="Adic">[1]BCol!$AA$4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22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24" hidden="1">{"trimestre",#N/A,FALSE,"TRIMESTRE";"empresa",#N/A,FALSE,"xEMPRESA";"eaab",#N/A,FALSE,"EAAB";"epma",#N/A,FALSE,"EPMA";"emca",#N/A,FALSE,"EMCA"}</definedName>
    <definedName name="ADICIONALCONIMPACTO" localSheetId="25" hidden="1">{"trimestre",#N/A,FALSE,"TRIMESTRE";"empresa",#N/A,FALSE,"xEMPRESA";"eaab",#N/A,FALSE,"EAAB";"epma",#N/A,FALSE,"EPMA";"emca",#N/A,FALSE,"EMCA"}</definedName>
    <definedName name="ADICIONALCONIMPACTO" localSheetId="26" hidden="1">{"trimestre",#N/A,FALSE,"TRIMESTRE";"empresa",#N/A,FALSE,"xEMPRESA";"eaab",#N/A,FALSE,"EAAB";"epma",#N/A,FALSE,"EPMA";"emca",#N/A,FALSE,"EMCA"}</definedName>
    <definedName name="ADICIONALCONIMPACTO" localSheetId="27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6" hidden="1">{"epma",#N/A,FALSE,"EPMA"}</definedName>
    <definedName name="adicionalyaneth" localSheetId="7" hidden="1">{"epma",#N/A,FALSE,"EPMA"}</definedName>
    <definedName name="adicionalyaneth" localSheetId="8" hidden="1">{"epma",#N/A,FALSE,"EPMA"}</definedName>
    <definedName name="adicionalyaneth" localSheetId="9" hidden="1">{"epma",#N/A,FALSE,"EPMA"}</definedName>
    <definedName name="adicionalyaneth" localSheetId="22" hidden="1">{"epma",#N/A,FALSE,"EPMA"}</definedName>
    <definedName name="adicionalyaneth" localSheetId="23" hidden="1">{"epma",#N/A,FALSE,"EPMA"}</definedName>
    <definedName name="adicionalyaneth" localSheetId="24" hidden="1">{"epma",#N/A,FALSE,"EPMA"}</definedName>
    <definedName name="adicionalyaneth" localSheetId="25" hidden="1">{"epma",#N/A,FALSE,"EPMA"}</definedName>
    <definedName name="adicionalyaneth" localSheetId="26" hidden="1">{"epma",#N/A,FALSE,"EPMA"}</definedName>
    <definedName name="adicionalyaneth" localSheetId="27" hidden="1">{"epma",#N/A,FALSE,"EPMA"}</definedName>
    <definedName name="adicionalyaneth" localSheetId="16" hidden="1">{"epma",#N/A,FALSE,"EPMA"}</definedName>
    <definedName name="adicionalyaneth" localSheetId="17" hidden="1">{"epma",#N/A,FALSE,"EPMA"}</definedName>
    <definedName name="adicionalyaneth" localSheetId="18" hidden="1">{"epma",#N/A,FALSE,"EPMA"}</definedName>
    <definedName name="adicionalyaneth" localSheetId="19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hidden="1">{"epma",#N/A,FALSE,"EPMA"}</definedName>
    <definedName name="ads" localSheetId="10">#REF!</definedName>
    <definedName name="ads" localSheetId="11">#REF!</definedName>
    <definedName name="ads" localSheetId="12">#REF!</definedName>
    <definedName name="ads" localSheetId="9">'G 1.9.'!#REF!</definedName>
    <definedName name="ads" localSheetId="22">#REF!</definedName>
    <definedName name="ads" localSheetId="23">#REF!</definedName>
    <definedName name="ads" localSheetId="24">#REF!</definedName>
    <definedName name="ads" localSheetId="25">#REF!</definedName>
    <definedName name="ads" localSheetId="26">#REF!</definedName>
    <definedName name="ads" localSheetId="27">#REF!</definedName>
    <definedName name="ads" localSheetId="16">#REF!</definedName>
    <definedName name="ads" localSheetId="17">#REF!</definedName>
    <definedName name="ads" localSheetId="18">#REF!</definedName>
    <definedName name="ads" localSheetId="19">#REF!</definedName>
    <definedName name="ads" localSheetId="20">#REF!</definedName>
    <definedName name="ads" localSheetId="21">#REF!</definedName>
    <definedName name="ads">#REF!</definedName>
    <definedName name="Ago">[1]BCol!$W$3</definedName>
    <definedName name="AGO._89" localSheetId="10">#REF!</definedName>
    <definedName name="AGO._89" localSheetId="11">#REF!</definedName>
    <definedName name="AGO._89" localSheetId="12">#REF!</definedName>
    <definedName name="AGO._89" localSheetId="22">#REF!</definedName>
    <definedName name="AGO._89" localSheetId="23">#REF!</definedName>
    <definedName name="AGO._89" localSheetId="24">#REF!</definedName>
    <definedName name="AGO._89" localSheetId="25">#REF!</definedName>
    <definedName name="AGO._89" localSheetId="26">#REF!</definedName>
    <definedName name="AGO._89" localSheetId="27">#REF!</definedName>
    <definedName name="AGO._89" localSheetId="16">#REF!</definedName>
    <definedName name="AGO._89" localSheetId="17">#REF!</definedName>
    <definedName name="AGO._89" localSheetId="18">#REF!</definedName>
    <definedName name="AGO._89" localSheetId="19">#REF!</definedName>
    <definedName name="AGO._89" localSheetId="20">#REF!</definedName>
    <definedName name="AGO._89" localSheetId="21">#REF!</definedName>
    <definedName name="AGO._89">#REF!</definedName>
    <definedName name="AGOSTO" localSheetId="23">[1]TASAS!#REF!</definedName>
    <definedName name="AGOSTO" localSheetId="24">[1]TASAS!#REF!</definedName>
    <definedName name="AGOSTO" localSheetId="25">[1]TASAS!#REF!</definedName>
    <definedName name="AGOSTO" localSheetId="26">[1]TASAS!#REF!</definedName>
    <definedName name="AGOSTO" localSheetId="27">[1]TASAS!#REF!</definedName>
    <definedName name="AGOSTO" localSheetId="16">[1]TASAS!#REF!</definedName>
    <definedName name="AGOSTO">[1]TASAS!#REF!</definedName>
    <definedName name="Agosto08" localSheetId="10">#REF!</definedName>
    <definedName name="Agosto08" localSheetId="11">#REF!</definedName>
    <definedName name="Agosto08" localSheetId="12">#REF!</definedName>
    <definedName name="Agosto08" localSheetId="22">#REF!</definedName>
    <definedName name="Agosto08" localSheetId="23">#REF!</definedName>
    <definedName name="Agosto08" localSheetId="24">#REF!</definedName>
    <definedName name="Agosto08" localSheetId="25">#REF!</definedName>
    <definedName name="Agosto08" localSheetId="26">#REF!</definedName>
    <definedName name="Agosto08" localSheetId="27">#REF!</definedName>
    <definedName name="Agosto08" localSheetId="16">#REF!</definedName>
    <definedName name="Agosto08" localSheetId="17">#REF!</definedName>
    <definedName name="Agosto08" localSheetId="18">#REF!</definedName>
    <definedName name="Agosto08" localSheetId="19">#REF!</definedName>
    <definedName name="Agosto08" localSheetId="20">#REF!</definedName>
    <definedName name="Agosto08" localSheetId="21">#REF!</definedName>
    <definedName name="Agosto08">#REF!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localSheetId="9" hidden="1">{"trimestre",#N/A,FALSE,"TRIMESTRE";"empresa",#N/A,FALSE,"xEMPRESA";"eaab",#N/A,FALSE,"EAAB";"epma",#N/A,FALSE,"EPMA";"emca",#N/A,FALSE,"EMCA"}</definedName>
    <definedName name="agrem" localSheetId="22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24" hidden="1">{"trimestre",#N/A,FALSE,"TRIMESTRE";"empresa",#N/A,FALSE,"xEMPRESA";"eaab",#N/A,FALSE,"EAAB";"epma",#N/A,FALSE,"EPMA";"emca",#N/A,FALSE,"EMCA"}</definedName>
    <definedName name="agrem" localSheetId="25" hidden="1">{"trimestre",#N/A,FALSE,"TRIMESTRE";"empresa",#N/A,FALSE,"xEMPRESA";"eaab",#N/A,FALSE,"EAAB";"epma",#N/A,FALSE,"EPMA";"emca",#N/A,FALSE,"EMCA"}</definedName>
    <definedName name="agrem" localSheetId="26" hidden="1">{"trimestre",#N/A,FALSE,"TRIMESTRE";"empresa",#N/A,FALSE,"xEMPRESA";"eaab",#N/A,FALSE,"EAAB";"epma",#N/A,FALSE,"EPMA";"emca",#N/A,FALSE,"EMCA"}</definedName>
    <definedName name="agrem" localSheetId="27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[32]aj!$A$1:$AW$25</definedName>
    <definedName name="AJU00" localSheetId="10">#REF!</definedName>
    <definedName name="AJU00" localSheetId="11">#REF!</definedName>
    <definedName name="AJU00" localSheetId="12">#REF!</definedName>
    <definedName name="AJU00" localSheetId="22">#REF!</definedName>
    <definedName name="AJU00" localSheetId="23">#REF!</definedName>
    <definedName name="AJU00" localSheetId="24">#REF!</definedName>
    <definedName name="AJU00" localSheetId="25">#REF!</definedName>
    <definedName name="AJU00" localSheetId="26">#REF!</definedName>
    <definedName name="AJU00" localSheetId="27">#REF!</definedName>
    <definedName name="AJU00" localSheetId="16">#REF!</definedName>
    <definedName name="AJU00" localSheetId="17">#REF!</definedName>
    <definedName name="AJU00" localSheetId="18">#REF!</definedName>
    <definedName name="AJU00" localSheetId="19">#REF!</definedName>
    <definedName name="AJU00" localSheetId="20">#REF!</definedName>
    <definedName name="AJU00" localSheetId="21">#REF!</definedName>
    <definedName name="AJU00">#REF!</definedName>
    <definedName name="Ajustado" localSheetId="10">#REF!</definedName>
    <definedName name="Ajustado" localSheetId="11">#REF!</definedName>
    <definedName name="Ajustado" localSheetId="12">#REF!</definedName>
    <definedName name="Ajustado" localSheetId="22">#REF!</definedName>
    <definedName name="Ajustado" localSheetId="23">#REF!</definedName>
    <definedName name="Ajustado" localSheetId="24">#REF!</definedName>
    <definedName name="Ajustado" localSheetId="25">#REF!</definedName>
    <definedName name="Ajustado" localSheetId="26">#REF!</definedName>
    <definedName name="Ajustado" localSheetId="27">#REF!</definedName>
    <definedName name="Ajustado" localSheetId="16">#REF!</definedName>
    <definedName name="Ajustado" localSheetId="17">#REF!</definedName>
    <definedName name="Ajustado" localSheetId="18">#REF!</definedName>
    <definedName name="Ajustado" localSheetId="19">#REF!</definedName>
    <definedName name="Ajustado" localSheetId="20">#REF!</definedName>
    <definedName name="Ajustado" localSheetId="21">#REF!</definedName>
    <definedName name="Ajustado">#REF!</definedName>
    <definedName name="AJUSTE_COMPENSACION" localSheetId="10">#REF!</definedName>
    <definedName name="AJUSTE_COMPENSACION" localSheetId="11">#REF!</definedName>
    <definedName name="AJUSTE_COMPENSACION" localSheetId="12">#REF!</definedName>
    <definedName name="AJUSTE_COMPENSACION" localSheetId="22">#REF!</definedName>
    <definedName name="AJUSTE_COMPENSACION" localSheetId="23">#REF!</definedName>
    <definedName name="AJUSTE_COMPENSACION" localSheetId="24">#REF!</definedName>
    <definedName name="AJUSTE_COMPENSACION" localSheetId="25">#REF!</definedName>
    <definedName name="AJUSTE_COMPENSACION" localSheetId="26">#REF!</definedName>
    <definedName name="AJUSTE_COMPENSACION" localSheetId="27">#REF!</definedName>
    <definedName name="AJUSTE_COMPENSACION" localSheetId="16">#REF!</definedName>
    <definedName name="AJUSTE_COMPENSACION" localSheetId="17">#REF!</definedName>
    <definedName name="AJUSTE_COMPENSACION" localSheetId="18">#REF!</definedName>
    <definedName name="AJUSTE_COMPENSACION" localSheetId="19">#REF!</definedName>
    <definedName name="AJUSTE_COMPENSACION" localSheetId="20">#REF!</definedName>
    <definedName name="AJUSTE_COMPENSACION" localSheetId="21">#REF!</definedName>
    <definedName name="AJUSTE_COMPENSACION">#REF!</definedName>
    <definedName name="AJUV00" localSheetId="23">#REF!</definedName>
    <definedName name="AJUV00" localSheetId="24">#REF!</definedName>
    <definedName name="AJUV00" localSheetId="25">#REF!</definedName>
    <definedName name="AJUV00" localSheetId="26">#REF!</definedName>
    <definedName name="AJUV00" localSheetId="27">#REF!</definedName>
    <definedName name="AJUV00" localSheetId="16">#REF!</definedName>
    <definedName name="AJUV00">#REF!</definedName>
    <definedName name="AJUV97" localSheetId="23">#REF!</definedName>
    <definedName name="AJUV97" localSheetId="24">#REF!</definedName>
    <definedName name="AJUV97" localSheetId="25">#REF!</definedName>
    <definedName name="AJUV97" localSheetId="26">#REF!</definedName>
    <definedName name="AJUV97" localSheetId="27">#REF!</definedName>
    <definedName name="AJUV97" localSheetId="16">#REF!</definedName>
    <definedName name="AJUV97">#REF!</definedName>
    <definedName name="AJUV98" localSheetId="23">#REF!</definedName>
    <definedName name="AJUV98" localSheetId="24">#REF!</definedName>
    <definedName name="AJUV98" localSheetId="25">#REF!</definedName>
    <definedName name="AJUV98" localSheetId="26">#REF!</definedName>
    <definedName name="AJUV98" localSheetId="27">#REF!</definedName>
    <definedName name="AJUV98" localSheetId="16">#REF!</definedName>
    <definedName name="AJUV98">#REF!</definedName>
    <definedName name="AJUV99" localSheetId="23">#REF!</definedName>
    <definedName name="AJUV99" localSheetId="24">#REF!</definedName>
    <definedName name="AJUV99" localSheetId="25">#REF!</definedName>
    <definedName name="AJUV99" localSheetId="26">#REF!</definedName>
    <definedName name="AJUV99" localSheetId="27">#REF!</definedName>
    <definedName name="AJUV99" localSheetId="16">#REF!</definedName>
    <definedName name="AJUV99">#REF!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6" hidden="1">{#N/A,#N/A,FALSE,"informes"}</definedName>
    <definedName name="alfa" localSheetId="7" hidden="1">{#N/A,#N/A,FALSE,"informes"}</definedName>
    <definedName name="alfa" localSheetId="8" hidden="1">{#N/A,#N/A,FALSE,"informes"}</definedName>
    <definedName name="alfa" localSheetId="9" hidden="1">{#N/A,#N/A,FALSE,"informes"}</definedName>
    <definedName name="alfa" localSheetId="22" hidden="1">{#N/A,#N/A,FALSE,"informes"}</definedName>
    <definedName name="alfa" localSheetId="23" hidden="1">{#N/A,#N/A,FALSE,"informes"}</definedName>
    <definedName name="alfa" localSheetId="24" hidden="1">{#N/A,#N/A,FALSE,"informes"}</definedName>
    <definedName name="alfa" localSheetId="25" hidden="1">{#N/A,#N/A,FALSE,"informes"}</definedName>
    <definedName name="alfa" localSheetId="26" hidden="1">{#N/A,#N/A,FALSE,"informes"}</definedName>
    <definedName name="alfa" localSheetId="27" hidden="1">{#N/A,#N/A,FALSE,"informes"}</definedName>
    <definedName name="alfa" localSheetId="16" hidden="1">{#N/A,#N/A,FALSE,"informes"}</definedName>
    <definedName name="alfa" localSheetId="17" hidden="1">{#N/A,#N/A,FALSE,"informes"}</definedName>
    <definedName name="alfa" localSheetId="18" hidden="1">{#N/A,#N/A,FALSE,"informes"}</definedName>
    <definedName name="alfa" localSheetId="19" hidden="1">{#N/A,#N/A,FALSE,"informes"}</definedName>
    <definedName name="alfa" localSheetId="20" hidden="1">{#N/A,#N/A,FALSE,"informes"}</definedName>
    <definedName name="alfa" localSheetId="21" hidden="1">{#N/A,#N/A,FALSE,"informes"}</definedName>
    <definedName name="alfa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6" hidden="1">{#N/A,#N/A,FALSE,"informes"}</definedName>
    <definedName name="ALV" localSheetId="7" hidden="1">{#N/A,#N/A,FALSE,"informes"}</definedName>
    <definedName name="ALV" localSheetId="8" hidden="1">{#N/A,#N/A,FALSE,"informes"}</definedName>
    <definedName name="ALV" localSheetId="9" hidden="1">{#N/A,#N/A,FALSE,"informes"}</definedName>
    <definedName name="ALV" localSheetId="22" hidden="1">{#N/A,#N/A,FALSE,"informes"}</definedName>
    <definedName name="ALV" localSheetId="23" hidden="1">{#N/A,#N/A,FALSE,"informes"}</definedName>
    <definedName name="ALV" localSheetId="24" hidden="1">{#N/A,#N/A,FALSE,"informes"}</definedName>
    <definedName name="ALV" localSheetId="25" hidden="1">{#N/A,#N/A,FALSE,"informes"}</definedName>
    <definedName name="ALV" localSheetId="26" hidden="1">{#N/A,#N/A,FALSE,"informes"}</definedName>
    <definedName name="ALV" localSheetId="27" hidden="1">{#N/A,#N/A,FALSE,"informes"}</definedName>
    <definedName name="ALV" localSheetId="16" hidden="1">{#N/A,#N/A,FALSE,"informes"}</definedName>
    <definedName name="ALV" localSheetId="17" hidden="1">{#N/A,#N/A,FALSE,"informes"}</definedName>
    <definedName name="ALV" localSheetId="18" hidden="1">{#N/A,#N/A,FALSE,"informes"}</definedName>
    <definedName name="ALV" localSheetId="19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hidden="1">{#N/A,#N/A,FALSE,"informes"}</definedName>
    <definedName name="AmountIssued2019">[33]Data2019!$E$2:$E$6688</definedName>
    <definedName name="AmountIssued2020">[33]Data2020!$F$2:$F$8078</definedName>
    <definedName name="ANEXO_No." localSheetId="10">#REF!</definedName>
    <definedName name="ANEXO_No." localSheetId="11">#REF!</definedName>
    <definedName name="ANEXO_No." localSheetId="12">#REF!</definedName>
    <definedName name="ANEXO_No." localSheetId="22">#REF!</definedName>
    <definedName name="ANEXO_No." localSheetId="23">#REF!</definedName>
    <definedName name="ANEXO_No." localSheetId="24">#REF!</definedName>
    <definedName name="ANEXO_No." localSheetId="25">#REF!</definedName>
    <definedName name="ANEXO_No." localSheetId="26">#REF!</definedName>
    <definedName name="ANEXO_No." localSheetId="27">#REF!</definedName>
    <definedName name="ANEXO_No." localSheetId="16">#REF!</definedName>
    <definedName name="ANEXO_No." localSheetId="17">#REF!</definedName>
    <definedName name="ANEXO_No." localSheetId="18">#REF!</definedName>
    <definedName name="ANEXO_No." localSheetId="19">#REF!</definedName>
    <definedName name="ANEXO_No." localSheetId="20">#REF!</definedName>
    <definedName name="ANEXO_No." localSheetId="21">#REF!</definedName>
    <definedName name="ANEXO_No.">#REF!</definedName>
    <definedName name="ANEXO_No._5" localSheetId="10">#REF!</definedName>
    <definedName name="ANEXO_No._5" localSheetId="11">#REF!</definedName>
    <definedName name="ANEXO_No._5" localSheetId="12">#REF!</definedName>
    <definedName name="ANEXO_No._5" localSheetId="22">#REF!</definedName>
    <definedName name="ANEXO_No._5" localSheetId="23">#REF!</definedName>
    <definedName name="ANEXO_No._5" localSheetId="24">#REF!</definedName>
    <definedName name="ANEXO_No._5" localSheetId="25">#REF!</definedName>
    <definedName name="ANEXO_No._5" localSheetId="26">#REF!</definedName>
    <definedName name="ANEXO_No._5" localSheetId="27">#REF!</definedName>
    <definedName name="ANEXO_No._5" localSheetId="16">#REF!</definedName>
    <definedName name="ANEXO_No._5" localSheetId="17">#REF!</definedName>
    <definedName name="ANEXO_No._5" localSheetId="18">#REF!</definedName>
    <definedName name="ANEXO_No._5" localSheetId="19">#REF!</definedName>
    <definedName name="ANEXO_No._5" localSheetId="20">#REF!</definedName>
    <definedName name="ANEXO_No._5" localSheetId="21">#REF!</definedName>
    <definedName name="ANEXO_No._5">#REF!</definedName>
    <definedName name="ANO00" localSheetId="10">#REF!</definedName>
    <definedName name="ANO00" localSheetId="11">#REF!</definedName>
    <definedName name="ANO00" localSheetId="12">#REF!</definedName>
    <definedName name="ANO00" localSheetId="22">#REF!</definedName>
    <definedName name="ANO00" localSheetId="23">#REF!</definedName>
    <definedName name="ANO00" localSheetId="24">#REF!</definedName>
    <definedName name="ANO00" localSheetId="25">#REF!</definedName>
    <definedName name="ANO00" localSheetId="26">#REF!</definedName>
    <definedName name="ANO00" localSheetId="27">#REF!</definedName>
    <definedName name="ANO00" localSheetId="16">#REF!</definedName>
    <definedName name="ANO00" localSheetId="17">#REF!</definedName>
    <definedName name="ANO00" localSheetId="18">#REF!</definedName>
    <definedName name="ANO00" localSheetId="19">#REF!</definedName>
    <definedName name="ANO00" localSheetId="20">#REF!</definedName>
    <definedName name="ANO00" localSheetId="21">#REF!</definedName>
    <definedName name="ANO00">#REF!</definedName>
    <definedName name="ANO00A" localSheetId="23">#REF!</definedName>
    <definedName name="ANO00A" localSheetId="24">#REF!</definedName>
    <definedName name="ANO00A" localSheetId="25">#REF!</definedName>
    <definedName name="ANO00A" localSheetId="26">#REF!</definedName>
    <definedName name="ANO00A" localSheetId="27">#REF!</definedName>
    <definedName name="ANO00A" localSheetId="16">#REF!</definedName>
    <definedName name="ANO00A">#REF!</definedName>
    <definedName name="ANO00B" localSheetId="23">#REF!</definedName>
    <definedName name="ANO00B" localSheetId="24">#REF!</definedName>
    <definedName name="ANO00B" localSheetId="25">#REF!</definedName>
    <definedName name="ANO00B" localSheetId="26">#REF!</definedName>
    <definedName name="ANO00B" localSheetId="27">#REF!</definedName>
    <definedName name="ANO00B" localSheetId="16">#REF!</definedName>
    <definedName name="ANO00B">#REF!</definedName>
    <definedName name="ANO97A" localSheetId="23">#REF!</definedName>
    <definedName name="ANO97A" localSheetId="24">#REF!</definedName>
    <definedName name="ANO97A" localSheetId="25">#REF!</definedName>
    <definedName name="ANO97A" localSheetId="26">#REF!</definedName>
    <definedName name="ANO97A" localSheetId="27">#REF!</definedName>
    <definedName name="ANO97A" localSheetId="16">#REF!</definedName>
    <definedName name="ANO97A">#REF!</definedName>
    <definedName name="ANO97B" localSheetId="23">#REF!</definedName>
    <definedName name="ANO97B" localSheetId="24">#REF!</definedName>
    <definedName name="ANO97B" localSheetId="25">#REF!</definedName>
    <definedName name="ANO97B" localSheetId="26">#REF!</definedName>
    <definedName name="ANO97B" localSheetId="27">#REF!</definedName>
    <definedName name="ANO97B" localSheetId="16">#REF!</definedName>
    <definedName name="ANO97B">#REF!</definedName>
    <definedName name="ANO98A" localSheetId="23">#REF!</definedName>
    <definedName name="ANO98A" localSheetId="24">#REF!</definedName>
    <definedName name="ANO98A" localSheetId="25">#REF!</definedName>
    <definedName name="ANO98A" localSheetId="26">#REF!</definedName>
    <definedName name="ANO98A" localSheetId="27">#REF!</definedName>
    <definedName name="ANO98A" localSheetId="16">#REF!</definedName>
    <definedName name="ANO98A">#REF!</definedName>
    <definedName name="ANO98B" localSheetId="23">#REF!</definedName>
    <definedName name="ANO98B" localSheetId="24">#REF!</definedName>
    <definedName name="ANO98B" localSheetId="25">#REF!</definedName>
    <definedName name="ANO98B" localSheetId="26">#REF!</definedName>
    <definedName name="ANO98B" localSheetId="27">#REF!</definedName>
    <definedName name="ANO98B" localSheetId="16">#REF!</definedName>
    <definedName name="ANO98B">#REF!</definedName>
    <definedName name="ANO99A" localSheetId="23">#REF!</definedName>
    <definedName name="ANO99A" localSheetId="24">#REF!</definedName>
    <definedName name="ANO99A" localSheetId="25">#REF!</definedName>
    <definedName name="ANO99A" localSheetId="26">#REF!</definedName>
    <definedName name="ANO99A" localSheetId="27">#REF!</definedName>
    <definedName name="ANO99A" localSheetId="16">#REF!</definedName>
    <definedName name="ANO99A">#REF!</definedName>
    <definedName name="ANO99B" localSheetId="23">#REF!</definedName>
    <definedName name="ANO99B" localSheetId="24">#REF!</definedName>
    <definedName name="ANO99B" localSheetId="25">#REF!</definedName>
    <definedName name="ANO99B" localSheetId="26">#REF!</definedName>
    <definedName name="ANO99B" localSheetId="27">#REF!</definedName>
    <definedName name="ANO99B" localSheetId="16">#REF!</definedName>
    <definedName name="ANO99B">#REF!</definedName>
    <definedName name="anz" localSheetId="23">#REF!</definedName>
    <definedName name="anz" localSheetId="24">#REF!</definedName>
    <definedName name="anz" localSheetId="25">#REF!</definedName>
    <definedName name="anz" localSheetId="26">#REF!</definedName>
    <definedName name="anz" localSheetId="27">#REF!</definedName>
    <definedName name="anz" localSheetId="16">#REF!</definedName>
    <definedName name="anz">#REF!</definedName>
    <definedName name="año" localSheetId="23">#REF!</definedName>
    <definedName name="año" localSheetId="24">#REF!</definedName>
    <definedName name="año" localSheetId="25">#REF!</definedName>
    <definedName name="año" localSheetId="26">#REF!</definedName>
    <definedName name="año" localSheetId="27">#REF!</definedName>
    <definedName name="año" localSheetId="16">#REF!</definedName>
    <definedName name="año">#REF!</definedName>
    <definedName name="Año_UVR">OFFSET([34]TESUVR!$A$7,0,0,COUNT([34]TESUVR!#REF!),1)</definedName>
    <definedName name="año00">'[35]2000'!$A$6:$N$101</definedName>
    <definedName name="año02" localSheetId="10">#REF!</definedName>
    <definedName name="año02" localSheetId="11">#REF!</definedName>
    <definedName name="año02" localSheetId="12">#REF!</definedName>
    <definedName name="año02" localSheetId="22">#REF!</definedName>
    <definedName name="año02" localSheetId="23">#REF!</definedName>
    <definedName name="año02" localSheetId="24">#REF!</definedName>
    <definedName name="año02" localSheetId="25">#REF!</definedName>
    <definedName name="año02" localSheetId="26">#REF!</definedName>
    <definedName name="año02" localSheetId="27">#REF!</definedName>
    <definedName name="año02" localSheetId="16">#REF!</definedName>
    <definedName name="año02" localSheetId="17">#REF!</definedName>
    <definedName name="año02" localSheetId="18">#REF!</definedName>
    <definedName name="año02" localSheetId="19">#REF!</definedName>
    <definedName name="año02" localSheetId="20">#REF!</definedName>
    <definedName name="año02" localSheetId="21">#REF!</definedName>
    <definedName name="año02">#REF!</definedName>
    <definedName name="año03">'[36]2003'!$A$9:$N$56</definedName>
    <definedName name="año04" localSheetId="10">#REF!</definedName>
    <definedName name="año04" localSheetId="11">#REF!</definedName>
    <definedName name="año04" localSheetId="12">#REF!</definedName>
    <definedName name="año04" localSheetId="22">#REF!</definedName>
    <definedName name="año04" localSheetId="23">#REF!</definedName>
    <definedName name="año04" localSheetId="24">#REF!</definedName>
    <definedName name="año04" localSheetId="25">#REF!</definedName>
    <definedName name="año04" localSheetId="26">#REF!</definedName>
    <definedName name="año04" localSheetId="27">#REF!</definedName>
    <definedName name="año04" localSheetId="16">#REF!</definedName>
    <definedName name="año04" localSheetId="17">#REF!</definedName>
    <definedName name="año04" localSheetId="18">#REF!</definedName>
    <definedName name="año04" localSheetId="19">#REF!</definedName>
    <definedName name="año04" localSheetId="20">#REF!</definedName>
    <definedName name="año04" localSheetId="21">#REF!</definedName>
    <definedName name="año04">#REF!</definedName>
    <definedName name="año05">[37]dici05!$A$10:$N$78</definedName>
    <definedName name="año91">'[35]1991'!$A$1:$N$173</definedName>
    <definedName name="año92">'[35]1992'!$A$7:$N$179</definedName>
    <definedName name="año93">'[35]1993'!$A$5:$N$177</definedName>
    <definedName name="año94">'[35]1994'!$A$5:$N$177</definedName>
    <definedName name="año95">'[35]1995 (2)'!$A$1:$N$173</definedName>
    <definedName name="año96">'[35]1996 (2)'!$A$1:$N$173</definedName>
    <definedName name="año97">'[35]1997 (2)'!$A$1:$N$179</definedName>
    <definedName name="año98">'[35]1998 (2)'!$A$1:$N$173</definedName>
    <definedName name="año99">'[35]1999 (4)'!$A$1:$N$213</definedName>
    <definedName name="APLAZAMIENTOS" localSheetId="10">#REF!</definedName>
    <definedName name="APLAZAMIENTOS" localSheetId="11">#REF!</definedName>
    <definedName name="APLAZAMIENTOS" localSheetId="12">#REF!</definedName>
    <definedName name="APLAZAMIENTOS" localSheetId="22">#REF!</definedName>
    <definedName name="APLAZAMIENTOS" localSheetId="23">#REF!</definedName>
    <definedName name="APLAZAMIENTOS" localSheetId="24">#REF!</definedName>
    <definedName name="APLAZAMIENTOS" localSheetId="25">#REF!</definedName>
    <definedName name="APLAZAMIENTOS" localSheetId="26">#REF!</definedName>
    <definedName name="APLAZAMIENTOS" localSheetId="27">#REF!</definedName>
    <definedName name="APLAZAMIENTOS" localSheetId="16">#REF!</definedName>
    <definedName name="APLAZAMIENTOS" localSheetId="17">#REF!</definedName>
    <definedName name="APLAZAMIENTOS" localSheetId="18">#REF!</definedName>
    <definedName name="APLAZAMIENTOS" localSheetId="19">#REF!</definedName>
    <definedName name="APLAZAMIENTOS" localSheetId="20">#REF!</definedName>
    <definedName name="APLAZAMIENTOS" localSheetId="21">#REF!</definedName>
    <definedName name="APLAZAMIENTOS">#REF!</definedName>
    <definedName name="aprnac" localSheetId="23">[1]GASTOS!#REF!</definedName>
    <definedName name="aprnac" localSheetId="24">[1]GASTOS!#REF!</definedName>
    <definedName name="aprnac" localSheetId="25">[1]GASTOS!#REF!</definedName>
    <definedName name="aprnac" localSheetId="26">[1]GASTOS!#REF!</definedName>
    <definedName name="aprnac" localSheetId="27">[1]GASTOS!#REF!</definedName>
    <definedName name="aprnac" localSheetId="16">[1]GASTOS!#REF!</definedName>
    <definedName name="aprnac">[1]GASTOS!#REF!</definedName>
    <definedName name="APROPIACIONES_PAC_Y_REZAGO_1999___2000" localSheetId="10">#REF!</definedName>
    <definedName name="APROPIACIONES_PAC_Y_REZAGO_1999___2000" localSheetId="11">#REF!</definedName>
    <definedName name="APROPIACIONES_PAC_Y_REZAGO_1999___2000" localSheetId="12">#REF!</definedName>
    <definedName name="APROPIACIONES_PAC_Y_REZAGO_1999___2000" localSheetId="22">#REF!</definedName>
    <definedName name="APROPIACIONES_PAC_Y_REZAGO_1999___2000" localSheetId="23">#REF!</definedName>
    <definedName name="APROPIACIONES_PAC_Y_REZAGO_1999___2000" localSheetId="24">#REF!</definedName>
    <definedName name="APROPIACIONES_PAC_Y_REZAGO_1999___2000" localSheetId="25">#REF!</definedName>
    <definedName name="APROPIACIONES_PAC_Y_REZAGO_1999___2000" localSheetId="26">#REF!</definedName>
    <definedName name="APROPIACIONES_PAC_Y_REZAGO_1999___2000" localSheetId="27">#REF!</definedName>
    <definedName name="APROPIACIONES_PAC_Y_REZAGO_1999___2000" localSheetId="16">#REF!</definedName>
    <definedName name="APROPIACIONES_PAC_Y_REZAGO_1999___2000" localSheetId="17">#REF!</definedName>
    <definedName name="APROPIACIONES_PAC_Y_REZAGO_1999___2000" localSheetId="18">#REF!</definedName>
    <definedName name="APROPIACIONES_PAC_Y_REZAGO_1999___2000" localSheetId="19">#REF!</definedName>
    <definedName name="APROPIACIONES_PAC_Y_REZAGO_1999___2000" localSheetId="20">#REF!</definedName>
    <definedName name="APROPIACIONES_PAC_Y_REZAGO_1999___2000" localSheetId="21">#REF!</definedName>
    <definedName name="APROPIACIONES_PAC_Y_REZAGO_1999___2000">#REF!</definedName>
    <definedName name="aprprp" localSheetId="23">[1]GASTOS!#REF!</definedName>
    <definedName name="aprprp" localSheetId="24">[1]GASTOS!#REF!</definedName>
    <definedName name="aprprp" localSheetId="25">[1]GASTOS!#REF!</definedName>
    <definedName name="aprprp" localSheetId="26">[1]GASTOS!#REF!</definedName>
    <definedName name="aprprp" localSheetId="27">[1]GASTOS!#REF!</definedName>
    <definedName name="aprprp" localSheetId="16">[1]GASTOS!#REF!</definedName>
    <definedName name="aprprp">[1]GASTOS!#REF!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22">#REF!</definedName>
    <definedName name="_xlnm.Print_Area" localSheetId="23">#REF!</definedName>
    <definedName name="_xlnm.Print_Area" localSheetId="24">#REF!</definedName>
    <definedName name="_xlnm.Print_Area" localSheetId="25">#REF!</definedName>
    <definedName name="_xlnm.Print_Area" localSheetId="26">#REF!</definedName>
    <definedName name="_xlnm.Print_Area" localSheetId="27">#REF!</definedName>
    <definedName name="_xlnm.Print_Area" localSheetId="16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>#REF!</definedName>
    <definedName name="arp" localSheetId="10">#REF!</definedName>
    <definedName name="arp" localSheetId="11">#REF!</definedName>
    <definedName name="arp" localSheetId="12">#REF!</definedName>
    <definedName name="arp" localSheetId="22">#REF!</definedName>
    <definedName name="arp" localSheetId="23">#REF!</definedName>
    <definedName name="arp" localSheetId="24">#REF!</definedName>
    <definedName name="arp" localSheetId="25">#REF!</definedName>
    <definedName name="arp" localSheetId="26">#REF!</definedName>
    <definedName name="arp" localSheetId="27">#REF!</definedName>
    <definedName name="arp" localSheetId="16">#REF!</definedName>
    <definedName name="arp" localSheetId="17">#REF!</definedName>
    <definedName name="arp" localSheetId="18">#REF!</definedName>
    <definedName name="arp" localSheetId="19">#REF!</definedName>
    <definedName name="arp" localSheetId="20">#REF!</definedName>
    <definedName name="arp" localSheetId="21">#REF!</definedName>
    <definedName name="arp">#REF!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6" hidden="1">{"INGRESOS DOLARES",#N/A,FALSE,"informes"}</definedName>
    <definedName name="ART" localSheetId="7" hidden="1">{"INGRESOS DOLARES",#N/A,FALSE,"informes"}</definedName>
    <definedName name="ART" localSheetId="8" hidden="1">{"INGRESOS DOLARES",#N/A,FALSE,"informes"}</definedName>
    <definedName name="ART" localSheetId="9" hidden="1">{"INGRESOS DOLARES",#N/A,FALSE,"informes"}</definedName>
    <definedName name="ART" localSheetId="22" hidden="1">{"INGRESOS DOLARES",#N/A,FALSE,"informes"}</definedName>
    <definedName name="ART" localSheetId="23" hidden="1">{"INGRESOS DOLARES",#N/A,FALSE,"informes"}</definedName>
    <definedName name="ART" localSheetId="24" hidden="1">{"INGRESOS DOLARES",#N/A,FALSE,"informes"}</definedName>
    <definedName name="ART" localSheetId="25" hidden="1">{"INGRESOS DOLARES",#N/A,FALSE,"informes"}</definedName>
    <definedName name="ART" localSheetId="26" hidden="1">{"INGRESOS DOLARES",#N/A,FALSE,"informes"}</definedName>
    <definedName name="ART" localSheetId="27" hidden="1">{"INGRESOS DOLARES",#N/A,FALSE,"informes"}</definedName>
    <definedName name="ART" localSheetId="16" hidden="1">{"INGRESOS DOLARES",#N/A,FALSE,"informes"}</definedName>
    <definedName name="ART" localSheetId="17" hidden="1">{"INGRESOS DOLARES",#N/A,FALSE,"informes"}</definedName>
    <definedName name="ART" localSheetId="18" hidden="1">{"INGRESOS DOLARES",#N/A,FALSE,"informes"}</definedName>
    <definedName name="ART" localSheetId="19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hidden="1">{"INGRESOS DOLARES",#N/A,FALSE,"informes"}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22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localSheetId="25" hidden="1">{"trimestre",#N/A,FALSE,"TRIMESTRE";"empresa",#N/A,FALSE,"xEMPRESA";"eaab",#N/A,FALSE,"EAAB";"epma",#N/A,FALSE,"EPMA";"emca",#N/A,FALSE,"EMCA"}</definedName>
    <definedName name="as" localSheetId="26" hidden="1">{"trimestre",#N/A,FALSE,"TRIMESTRE";"empresa",#N/A,FALSE,"xEMPRESA";"eaab",#N/A,FALSE,"EAAB";"epma",#N/A,FALSE,"EPMA";"emca",#N/A,FALSE,"EMCA"}</definedName>
    <definedName name="as" localSheetId="27" hidden="1">{"trimestre",#N/A,FALSE,"TRIMESTRE";"empresa",#N/A,FALSE,"xEMPRESA";"eaab",#N/A,FALSE,"EAAB";"epma",#N/A,FALSE,"EPMA";"emca",#N/A,FALSE,"EMCA"}</definedName>
    <definedName name="as" localSheetId="16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localSheetId="18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6" hidden="1">{#N/A,#N/A,FALSE,"informes"}</definedName>
    <definedName name="asas" localSheetId="7" hidden="1">{#N/A,#N/A,FALSE,"informes"}</definedName>
    <definedName name="asas" localSheetId="8" hidden="1">{#N/A,#N/A,FALSE,"informes"}</definedName>
    <definedName name="asas" localSheetId="9" hidden="1">{#N/A,#N/A,FALSE,"informes"}</definedName>
    <definedName name="asas" localSheetId="22" hidden="1">{#N/A,#N/A,FALSE,"informes"}</definedName>
    <definedName name="asas" localSheetId="23" hidden="1">{#N/A,#N/A,FALSE,"informes"}</definedName>
    <definedName name="asas" localSheetId="24" hidden="1">{#N/A,#N/A,FALSE,"informes"}</definedName>
    <definedName name="asas" localSheetId="25" hidden="1">{#N/A,#N/A,FALSE,"informes"}</definedName>
    <definedName name="asas" localSheetId="26" hidden="1">{#N/A,#N/A,FALSE,"informes"}</definedName>
    <definedName name="asas" localSheetId="27" hidden="1">{#N/A,#N/A,FALSE,"informes"}</definedName>
    <definedName name="asas" localSheetId="16" hidden="1">{#N/A,#N/A,FALSE,"informes"}</definedName>
    <definedName name="asas" localSheetId="17" hidden="1">{#N/A,#N/A,FALSE,"informes"}</definedName>
    <definedName name="asas" localSheetId="18" hidden="1">{#N/A,#N/A,FALSE,"informes"}</definedName>
    <definedName name="asas" localSheetId="19" hidden="1">{#N/A,#N/A,FALSE,"informes"}</definedName>
    <definedName name="asas" localSheetId="20" hidden="1">{#N/A,#N/A,FALSE,"informes"}</definedName>
    <definedName name="asas" localSheetId="21" hidden="1">{#N/A,#N/A,FALSE,"informes"}</definedName>
    <definedName name="asas" hidden="1">{#N/A,#N/A,FALSE,"informes"}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6" hidden="1">{"emca",#N/A,FALSE,"EMCA"}</definedName>
    <definedName name="asd" localSheetId="7" hidden="1">{"emca",#N/A,FALSE,"EMCA"}</definedName>
    <definedName name="asd" localSheetId="8" hidden="1">{"emca",#N/A,FALSE,"EMCA"}</definedName>
    <definedName name="asd" localSheetId="9" hidden="1">{"emca",#N/A,FALSE,"EMCA"}</definedName>
    <definedName name="asd" localSheetId="22" hidden="1">{"emca",#N/A,FALSE,"EMCA"}</definedName>
    <definedName name="asd" localSheetId="23" hidden="1">{"emca",#N/A,FALSE,"EMCA"}</definedName>
    <definedName name="asd" localSheetId="24" hidden="1">{"emca",#N/A,FALSE,"EMCA"}</definedName>
    <definedName name="asd" localSheetId="25" hidden="1">{"emca",#N/A,FALSE,"EMCA"}</definedName>
    <definedName name="asd" localSheetId="26" hidden="1">{"emca",#N/A,FALSE,"EMCA"}</definedName>
    <definedName name="asd" localSheetId="27" hidden="1">{"emca",#N/A,FALSE,"EMCA"}</definedName>
    <definedName name="asd" localSheetId="16" hidden="1">{"emca",#N/A,FALSE,"EMCA"}</definedName>
    <definedName name="asd" localSheetId="17" hidden="1">{"emca",#N/A,FALSE,"EMCA"}</definedName>
    <definedName name="asd" localSheetId="18" hidden="1">{"emca",#N/A,FALSE,"EMCA"}</definedName>
    <definedName name="asd" localSheetId="19" hidden="1">{"emca",#N/A,FALSE,"EMCA"}</definedName>
    <definedName name="asd" localSheetId="20" hidden="1">{"emca",#N/A,FALSE,"EMCA"}</definedName>
    <definedName name="asd" localSheetId="21" hidden="1">{"emca",#N/A,FALSE,"EMCA"}</definedName>
    <definedName name="asd" hidden="1">{"emca",#N/A,FALSE,"EMCA"}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6" hidden="1">{"INGRESOS DOLARES",#N/A,FALSE,"informes"}</definedName>
    <definedName name="ase" localSheetId="7" hidden="1">{"INGRESOS DOLARES",#N/A,FALSE,"informes"}</definedName>
    <definedName name="ase" localSheetId="8" hidden="1">{"INGRESOS DOLARES",#N/A,FALSE,"informes"}</definedName>
    <definedName name="ase" localSheetId="9" hidden="1">{"INGRESOS DOLARES",#N/A,FALSE,"informes"}</definedName>
    <definedName name="ase" localSheetId="22" hidden="1">{"INGRESOS DOLARES",#N/A,FALSE,"informes"}</definedName>
    <definedName name="ase" localSheetId="23" hidden="1">{"INGRESOS DOLARES",#N/A,FALSE,"informes"}</definedName>
    <definedName name="ase" localSheetId="24" hidden="1">{"INGRESOS DOLARES",#N/A,FALSE,"informes"}</definedName>
    <definedName name="ase" localSheetId="25" hidden="1">{"INGRESOS DOLARES",#N/A,FALSE,"informes"}</definedName>
    <definedName name="ase" localSheetId="26" hidden="1">{"INGRESOS DOLARES",#N/A,FALSE,"informes"}</definedName>
    <definedName name="ase" localSheetId="27" hidden="1">{"INGRESOS DOLARES",#N/A,FALSE,"informes"}</definedName>
    <definedName name="ase" localSheetId="16" hidden="1">{"INGRESOS DOLARES",#N/A,FALSE,"informes"}</definedName>
    <definedName name="ase" localSheetId="17" hidden="1">{"INGRESOS DOLARES",#N/A,FALSE,"informes"}</definedName>
    <definedName name="ase" localSheetId="18" hidden="1">{"INGRESOS DOLARES",#N/A,FALSE,"informes"}</definedName>
    <definedName name="ase" localSheetId="19" hidden="1">{"INGRESOS DOLARES",#N/A,FALSE,"informes"}</definedName>
    <definedName name="ase" localSheetId="20" hidden="1">{"INGRESOS DOLARES",#N/A,FALSE,"informes"}</definedName>
    <definedName name="ase" localSheetId="21" hidden="1">{"INGRESOS DOLARES",#N/A,FALSE,"informes"}</definedName>
    <definedName name="ase" hidden="1">{"INGRESOS DOLARES",#N/A,FALSE,"informes"}</definedName>
    <definedName name="asfsf" hidden="1">#REF!</definedName>
    <definedName name="asigbas" localSheetId="23">#REF!</definedName>
    <definedName name="asigbas" localSheetId="24">#REF!</definedName>
    <definedName name="asigbas" localSheetId="25">#REF!</definedName>
    <definedName name="asigbas" localSheetId="26">#REF!</definedName>
    <definedName name="asigbas" localSheetId="27">#REF!</definedName>
    <definedName name="asigbas" localSheetId="16">#REF!</definedName>
    <definedName name="asigbas">#REF!</definedName>
    <definedName name="asigbasempu" localSheetId="23">#REF!</definedName>
    <definedName name="asigbasempu" localSheetId="24">#REF!</definedName>
    <definedName name="asigbasempu" localSheetId="25">#REF!</definedName>
    <definedName name="asigbasempu" localSheetId="26">#REF!</definedName>
    <definedName name="asigbasempu" localSheetId="27">#REF!</definedName>
    <definedName name="asigbasempu" localSheetId="16">#REF!</definedName>
    <definedName name="asigbasempu">#REF!</definedName>
    <definedName name="asigbasisten" localSheetId="23">#REF!</definedName>
    <definedName name="asigbasisten" localSheetId="24">#REF!</definedName>
    <definedName name="asigbasisten" localSheetId="25">#REF!</definedName>
    <definedName name="asigbasisten" localSheetId="26">#REF!</definedName>
    <definedName name="asigbasisten" localSheetId="27">#REF!</definedName>
    <definedName name="asigbasisten" localSheetId="16">#REF!</definedName>
    <definedName name="asigbasisten">#REF!</definedName>
    <definedName name="asigmen" localSheetId="23">#REF!</definedName>
    <definedName name="asigmen" localSheetId="24">#REF!</definedName>
    <definedName name="asigmen" localSheetId="25">#REF!</definedName>
    <definedName name="asigmen" localSheetId="26">#REF!</definedName>
    <definedName name="asigmen" localSheetId="27">#REF!</definedName>
    <definedName name="asigmen" localSheetId="16">#REF!</definedName>
    <definedName name="asigmen">#REF!</definedName>
    <definedName name="auxalm" localSheetId="23">#REF!</definedName>
    <definedName name="auxalm" localSheetId="24">#REF!</definedName>
    <definedName name="auxalm" localSheetId="25">#REF!</definedName>
    <definedName name="auxalm" localSheetId="26">#REF!</definedName>
    <definedName name="auxalm" localSheetId="27">#REF!</definedName>
    <definedName name="auxalm" localSheetId="16">#REF!</definedName>
    <definedName name="auxalm">#REF!</definedName>
    <definedName name="B" localSheetId="23">#REF!</definedName>
    <definedName name="B" localSheetId="24">#REF!</definedName>
    <definedName name="B" localSheetId="25">#REF!</definedName>
    <definedName name="B" localSheetId="26">#REF!</definedName>
    <definedName name="B" localSheetId="27">#REF!</definedName>
    <definedName name="B" localSheetId="16">#REF!</definedName>
    <definedName name="B">#REF!</definedName>
    <definedName name="B_QUI89" localSheetId="23">#REF!</definedName>
    <definedName name="B_QUI89" localSheetId="24">#REF!</definedName>
    <definedName name="B_QUI89" localSheetId="25">#REF!</definedName>
    <definedName name="B_QUI89" localSheetId="26">#REF!</definedName>
    <definedName name="B_QUI89" localSheetId="27">#REF!</definedName>
    <definedName name="B_QUI89" localSheetId="16">#REF!</definedName>
    <definedName name="B_QUI89">#REF!</definedName>
    <definedName name="B_QUI90" localSheetId="23">#REF!</definedName>
    <definedName name="B_QUI90" localSheetId="24">#REF!</definedName>
    <definedName name="B_QUI90" localSheetId="25">#REF!</definedName>
    <definedName name="B_QUI90" localSheetId="26">#REF!</definedName>
    <definedName name="B_QUI90" localSheetId="27">#REF!</definedName>
    <definedName name="B_QUI90" localSheetId="16">#REF!</definedName>
    <definedName name="B_QUI90">#REF!</definedName>
    <definedName name="B_QUI91" localSheetId="23">#REF!</definedName>
    <definedName name="B_QUI91" localSheetId="24">#REF!</definedName>
    <definedName name="B_QUI91" localSheetId="25">#REF!</definedName>
    <definedName name="B_QUI91" localSheetId="26">#REF!</definedName>
    <definedName name="B_QUI91" localSheetId="27">#REF!</definedName>
    <definedName name="B_QUI91" localSheetId="16">#REF!</definedName>
    <definedName name="B_QUI91">#REF!</definedName>
    <definedName name="B_QUI92" localSheetId="23">#REF!</definedName>
    <definedName name="B_QUI92" localSheetId="24">#REF!</definedName>
    <definedName name="B_QUI92" localSheetId="25">#REF!</definedName>
    <definedName name="B_QUI92" localSheetId="26">#REF!</definedName>
    <definedName name="B_QUI92" localSheetId="27">#REF!</definedName>
    <definedName name="B_QUI92" localSheetId="16">#REF!</definedName>
    <definedName name="B_QUI92">#REF!</definedName>
    <definedName name="B_QUILLA" localSheetId="23">#REF!</definedName>
    <definedName name="B_QUILLA" localSheetId="24">#REF!</definedName>
    <definedName name="B_QUILLA" localSheetId="25">#REF!</definedName>
    <definedName name="B_QUILLA" localSheetId="26">#REF!</definedName>
    <definedName name="B_QUILLA" localSheetId="27">#REF!</definedName>
    <definedName name="B_QUILLA" localSheetId="16">#REF!</definedName>
    <definedName name="B_QUILLA">#REF!</definedName>
    <definedName name="banrep">'[38]sistema formulado'!$O$3</definedName>
    <definedName name="base" localSheetId="10">#REF!</definedName>
    <definedName name="base" localSheetId="11">#REF!</definedName>
    <definedName name="base" localSheetId="12">#REF!</definedName>
    <definedName name="base" localSheetId="22">#REF!</definedName>
    <definedName name="base" localSheetId="23">#REF!</definedName>
    <definedName name="base" localSheetId="24">#REF!</definedName>
    <definedName name="base" localSheetId="25">#REF!</definedName>
    <definedName name="base" localSheetId="26">#REF!</definedName>
    <definedName name="base" localSheetId="27">#REF!</definedName>
    <definedName name="base" localSheetId="16">#REF!</definedName>
    <definedName name="base" localSheetId="17">#REF!</definedName>
    <definedName name="base" localSheetId="18">#REF!</definedName>
    <definedName name="base" localSheetId="19">#REF!</definedName>
    <definedName name="base" localSheetId="20">#REF!</definedName>
    <definedName name="base" localSheetId="21">#REF!</definedName>
    <definedName name="base">#REF!</definedName>
    <definedName name="BASE2">'[1]Indicadores inflación'!$A$1:$GZ$187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>#REF!</definedName>
    <definedName name="baseflow" localSheetId="23">'[39]K. IMF Base'!#REF!</definedName>
    <definedName name="baseflow" localSheetId="24">'[39]K. IMF Base'!#REF!</definedName>
    <definedName name="baseflow" localSheetId="25">'[39]K. IMF Base'!#REF!</definedName>
    <definedName name="baseflow" localSheetId="26">'[39]K. IMF Base'!#REF!</definedName>
    <definedName name="baseflow" localSheetId="27">'[39]K. IMF Base'!#REF!</definedName>
    <definedName name="baseflow" localSheetId="16">'[39]K. IMF Base'!#REF!</definedName>
    <definedName name="baseflow">'[39]K. IMF Base'!#REF!</definedName>
    <definedName name="basnac">[1]GASTOS!#REF!</definedName>
    <definedName name="BASOMA" localSheetId="10">#REF!</definedName>
    <definedName name="BASOMA" localSheetId="11">#REF!</definedName>
    <definedName name="BASOMA" localSheetId="12">#REF!</definedName>
    <definedName name="BASOMA" localSheetId="22">#REF!</definedName>
    <definedName name="BASOMA" localSheetId="23">#REF!</definedName>
    <definedName name="BASOMA" localSheetId="24">#REF!</definedName>
    <definedName name="BASOMA" localSheetId="25">#REF!</definedName>
    <definedName name="BASOMA" localSheetId="26">#REF!</definedName>
    <definedName name="BASOMA" localSheetId="27">#REF!</definedName>
    <definedName name="BASOMA" localSheetId="16">#REF!</definedName>
    <definedName name="BASOMA" localSheetId="17">#REF!</definedName>
    <definedName name="BASOMA" localSheetId="18">#REF!</definedName>
    <definedName name="BASOMA" localSheetId="19">#REF!</definedName>
    <definedName name="BASOMA" localSheetId="20">#REF!</definedName>
    <definedName name="BASOMA" localSheetId="21">#REF!</definedName>
    <definedName name="BASOMA">#REF!</definedName>
    <definedName name="basprp" localSheetId="23">[1]GASTOS!#REF!</definedName>
    <definedName name="basprp" localSheetId="24">[1]GASTOS!#REF!</definedName>
    <definedName name="basprp" localSheetId="25">[1]GASTOS!#REF!</definedName>
    <definedName name="basprp" localSheetId="26">[1]GASTOS!#REF!</definedName>
    <definedName name="basprp" localSheetId="27">[1]GASTOS!#REF!</definedName>
    <definedName name="basprp" localSheetId="16">[1]GASTOS!#REF!</definedName>
    <definedName name="basprp">[1]GASTOS!#REF!</definedName>
    <definedName name="BB" localSheetId="10">#REF!</definedName>
    <definedName name="BB" localSheetId="11">#REF!</definedName>
    <definedName name="BB" localSheetId="12">#REF!</definedName>
    <definedName name="BB" localSheetId="22">#REF!</definedName>
    <definedName name="BB" localSheetId="23">#REF!</definedName>
    <definedName name="BB" localSheetId="24">#REF!</definedName>
    <definedName name="BB" localSheetId="25">#REF!</definedName>
    <definedName name="BB" localSheetId="26">#REF!</definedName>
    <definedName name="BB" localSheetId="27">#REF!</definedName>
    <definedName name="BB" localSheetId="16">#REF!</definedName>
    <definedName name="BB" localSheetId="17">#REF!</definedName>
    <definedName name="BB" localSheetId="18">#REF!</definedName>
    <definedName name="BB" localSheetId="19">#REF!</definedName>
    <definedName name="BB" localSheetId="20">#REF!</definedName>
    <definedName name="BB" localSheetId="21">#REF!</definedName>
    <definedName name="BB">#REF!</definedName>
    <definedName name="BBBB" localSheetId="23">[9]ENTRADA!#REF!</definedName>
    <definedName name="BBBB" localSheetId="24">[9]ENTRADA!#REF!</definedName>
    <definedName name="BBBB" localSheetId="25">[9]ENTRADA!#REF!</definedName>
    <definedName name="BBBB" localSheetId="26">[9]ENTRADA!#REF!</definedName>
    <definedName name="BBBB" localSheetId="27">[9]ENTRADA!#REF!</definedName>
    <definedName name="BBBB" localSheetId="16">[9]ENTRADA!#REF!</definedName>
    <definedName name="BBBB">[9]ENTRADA!#REF!</definedName>
    <definedName name="BBBBBBBBBB" localSheetId="23">#REF!</definedName>
    <definedName name="BBBBBBBBBB" localSheetId="24">#REF!</definedName>
    <definedName name="BBBBBBBBBB" localSheetId="25">#REF!</definedName>
    <definedName name="BBBBBBBBBB" localSheetId="26">#REF!</definedName>
    <definedName name="BBBBBBBBBB" localSheetId="27">#REF!</definedName>
    <definedName name="BBBBBBBBBB" localSheetId="16">#REF!</definedName>
    <definedName name="BBBBBBBBBB">#REF!</definedName>
    <definedName name="bd" localSheetId="23">#REF!</definedName>
    <definedName name="bd" localSheetId="24">#REF!</definedName>
    <definedName name="bd" localSheetId="25">#REF!</definedName>
    <definedName name="bd" localSheetId="26">#REF!</definedName>
    <definedName name="bd" localSheetId="27">#REF!</definedName>
    <definedName name="bd" localSheetId="16">#REF!</definedName>
    <definedName name="bd">#REF!</definedName>
    <definedName name="BDSSF" localSheetId="23">#REF!</definedName>
    <definedName name="BDSSF" localSheetId="24">#REF!</definedName>
    <definedName name="BDSSF" localSheetId="25">#REF!</definedName>
    <definedName name="BDSSF" localSheetId="26">#REF!</definedName>
    <definedName name="BDSSF" localSheetId="27">#REF!</definedName>
    <definedName name="BDSSF" localSheetId="16">#REF!</definedName>
    <definedName name="BDSSF">#REF!</definedName>
    <definedName name="BEC" localSheetId="23">#REF!</definedName>
    <definedName name="BEC" localSheetId="24">#REF!</definedName>
    <definedName name="BEC" localSheetId="25">#REF!</definedName>
    <definedName name="BEC" localSheetId="26">#REF!</definedName>
    <definedName name="BEC" localSheetId="27">#REF!</definedName>
    <definedName name="BEC" localSheetId="16">#REF!</definedName>
    <definedName name="BEC">#REF!</definedName>
    <definedName name="BLPH2" localSheetId="23" hidden="1">[1]EMBI!#REF!</definedName>
    <definedName name="BLPH2" localSheetId="24" hidden="1">[1]EMBI!#REF!</definedName>
    <definedName name="BLPH2" localSheetId="25" hidden="1">[1]EMBI!#REF!</definedName>
    <definedName name="BLPH2" localSheetId="26" hidden="1">[1]EMBI!#REF!</definedName>
    <definedName name="BLPH2" localSheetId="27" hidden="1">[1]EMBI!#REF!</definedName>
    <definedName name="BLPH2" localSheetId="16" hidden="1">[1]EMBI!#REF!</definedName>
    <definedName name="BLPH2" hidden="1">[1]EMBI!#REF!</definedName>
    <definedName name="BLPH3" localSheetId="23" hidden="1">[1]EMBI!#REF!</definedName>
    <definedName name="BLPH3" localSheetId="24" hidden="1">[1]EMBI!#REF!</definedName>
    <definedName name="BLPH3" localSheetId="25" hidden="1">[1]EMBI!#REF!</definedName>
    <definedName name="BLPH3" localSheetId="26" hidden="1">[1]EMBI!#REF!</definedName>
    <definedName name="BLPH3" localSheetId="27" hidden="1">[1]EMBI!#REF!</definedName>
    <definedName name="BLPH3" localSheetId="16" hidden="1">[1]EMBI!#REF!</definedName>
    <definedName name="BLPH3" hidden="1">[1]EMBI!#REF!</definedName>
    <definedName name="BNN" localSheetId="10">#REF!</definedName>
    <definedName name="BNN" localSheetId="11">#REF!</definedName>
    <definedName name="BNN" localSheetId="12">#REF!</definedName>
    <definedName name="BNN" localSheetId="22">#REF!</definedName>
    <definedName name="BNN" localSheetId="23">#REF!</definedName>
    <definedName name="BNN" localSheetId="24">#REF!</definedName>
    <definedName name="BNN" localSheetId="25">#REF!</definedName>
    <definedName name="BNN" localSheetId="26">#REF!</definedName>
    <definedName name="BNN" localSheetId="27">#REF!</definedName>
    <definedName name="BNN" localSheetId="16">#REF!</definedName>
    <definedName name="BNN" localSheetId="17">#REF!</definedName>
    <definedName name="BNN" localSheetId="18">#REF!</definedName>
    <definedName name="BNN" localSheetId="19">#REF!</definedName>
    <definedName name="BNN" localSheetId="20">#REF!</definedName>
    <definedName name="BNN" localSheetId="21">#REF!</definedName>
    <definedName name="BNN">#REF!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6" hidden="1">{#N/A,#N/A,FALSE,"informes"}</definedName>
    <definedName name="bnño4swrlnaplnmfgmn" localSheetId="7" hidden="1">{#N/A,#N/A,FALSE,"informes"}</definedName>
    <definedName name="bnño4swrlnaplnmfgmn" localSheetId="8" hidden="1">{#N/A,#N/A,FALSE,"informes"}</definedName>
    <definedName name="bnño4swrlnaplnmfgmn" localSheetId="9" hidden="1">{#N/A,#N/A,FALSE,"informes"}</definedName>
    <definedName name="bnño4swrlnaplnmfgmn" localSheetId="22" hidden="1">{#N/A,#N/A,FALSE,"informes"}</definedName>
    <definedName name="bnño4swrlnaplnmfgmn" localSheetId="23" hidden="1">{#N/A,#N/A,FALSE,"informes"}</definedName>
    <definedName name="bnño4swrlnaplnmfgmn" localSheetId="24" hidden="1">{#N/A,#N/A,FALSE,"informes"}</definedName>
    <definedName name="bnño4swrlnaplnmfgmn" localSheetId="25" hidden="1">{#N/A,#N/A,FALSE,"informes"}</definedName>
    <definedName name="bnño4swrlnaplnmfgmn" localSheetId="26" hidden="1">{#N/A,#N/A,FALSE,"informes"}</definedName>
    <definedName name="bnño4swrlnaplnmfgmn" localSheetId="27" hidden="1">{#N/A,#N/A,FALSE,"informes"}</definedName>
    <definedName name="bnño4swrlnaplnmfgmn" localSheetId="16" hidden="1">{#N/A,#N/A,FALSE,"informes"}</definedName>
    <definedName name="bnño4swrlnaplnmfgmn" localSheetId="17" hidden="1">{#N/A,#N/A,FALSE,"informes"}</definedName>
    <definedName name="bnño4swrlnaplnmfgmn" localSheetId="18" hidden="1">{#N/A,#N/A,FALSE,"informes"}</definedName>
    <definedName name="bnño4swrlnaplnmfgmn" localSheetId="19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hidden="1">{#N/A,#N/A,FALSE,"informes"}</definedName>
    <definedName name="BODD">#REF!</definedName>
    <definedName name="bolsa">'[38]sistema formulado'!$O$2</definedName>
    <definedName name="boncom" localSheetId="10">#REF!</definedName>
    <definedName name="boncom" localSheetId="11">#REF!</definedName>
    <definedName name="boncom" localSheetId="12">#REF!</definedName>
    <definedName name="boncom" localSheetId="22">#REF!</definedName>
    <definedName name="boncom" localSheetId="23">#REF!</definedName>
    <definedName name="boncom" localSheetId="24">#REF!</definedName>
    <definedName name="boncom" localSheetId="25">#REF!</definedName>
    <definedName name="boncom" localSheetId="26">#REF!</definedName>
    <definedName name="boncom" localSheetId="27">#REF!</definedName>
    <definedName name="boncom" localSheetId="16">#REF!</definedName>
    <definedName name="boncom" localSheetId="17">#REF!</definedName>
    <definedName name="boncom" localSheetId="18">#REF!</definedName>
    <definedName name="boncom" localSheetId="19">#REF!</definedName>
    <definedName name="boncom" localSheetId="20">#REF!</definedName>
    <definedName name="boncom" localSheetId="21">#REF!</definedName>
    <definedName name="boncom">#REF!</definedName>
    <definedName name="bonrec" localSheetId="10">#REF!</definedName>
    <definedName name="bonrec" localSheetId="11">#REF!</definedName>
    <definedName name="bonrec" localSheetId="12">#REF!</definedName>
    <definedName name="bonrec" localSheetId="22">#REF!</definedName>
    <definedName name="bonrec" localSheetId="23">#REF!</definedName>
    <definedName name="bonrec" localSheetId="24">#REF!</definedName>
    <definedName name="bonrec" localSheetId="25">#REF!</definedName>
    <definedName name="bonrec" localSheetId="26">#REF!</definedName>
    <definedName name="bonrec" localSheetId="27">#REF!</definedName>
    <definedName name="bonrec" localSheetId="16">#REF!</definedName>
    <definedName name="bonrec" localSheetId="17">#REF!</definedName>
    <definedName name="bonrec" localSheetId="18">#REF!</definedName>
    <definedName name="bonrec" localSheetId="19">#REF!</definedName>
    <definedName name="bonrec" localSheetId="20">#REF!</definedName>
    <definedName name="bonrec" localSheetId="21">#REF!</definedName>
    <definedName name="bonrec">#REF!</definedName>
    <definedName name="bonser" localSheetId="10">#REF!</definedName>
    <definedName name="bonser" localSheetId="11">#REF!</definedName>
    <definedName name="bonser" localSheetId="12">#REF!</definedName>
    <definedName name="bonser" localSheetId="22">#REF!</definedName>
    <definedName name="bonser" localSheetId="23">#REF!</definedName>
    <definedName name="bonser" localSheetId="24">#REF!</definedName>
    <definedName name="bonser" localSheetId="25">#REF!</definedName>
    <definedName name="bonser" localSheetId="26">#REF!</definedName>
    <definedName name="bonser" localSheetId="27">#REF!</definedName>
    <definedName name="bonser" localSheetId="16">#REF!</definedName>
    <definedName name="bonser" localSheetId="17">#REF!</definedName>
    <definedName name="bonser" localSheetId="18">#REF!</definedName>
    <definedName name="bonser" localSheetId="19">#REF!</definedName>
    <definedName name="bonser" localSheetId="20">#REF!</definedName>
    <definedName name="bonser" localSheetId="21">#REF!</definedName>
    <definedName name="bonser">#REF!</definedName>
    <definedName name="BORD1" localSheetId="10">[1]ENTRADA!#REF!</definedName>
    <definedName name="BORD1" localSheetId="11">[1]ENTRADA!#REF!</definedName>
    <definedName name="BORD1" localSheetId="12">[1]ENTRADA!#REF!</definedName>
    <definedName name="BORD1" localSheetId="22">[1]ENTRADA!#REF!</definedName>
    <definedName name="BORD1" localSheetId="23">[1]ENTRADA!#REF!</definedName>
    <definedName name="BORD1" localSheetId="24">[1]ENTRADA!#REF!</definedName>
    <definedName name="BORD1" localSheetId="25">[1]ENTRADA!#REF!</definedName>
    <definedName name="BORD1" localSheetId="26">[1]ENTRADA!#REF!</definedName>
    <definedName name="BORD1" localSheetId="27">[1]ENTRADA!#REF!</definedName>
    <definedName name="BORD1" localSheetId="16">[1]ENTRADA!#REF!</definedName>
    <definedName name="BORD1" localSheetId="17">[1]ENTRADA!#REF!</definedName>
    <definedName name="BORD1" localSheetId="18">[1]ENTRADA!#REF!</definedName>
    <definedName name="BORD1" localSheetId="19">[1]ENTRADA!#REF!</definedName>
    <definedName name="BORD1" localSheetId="20">[1]ENTRADA!#REF!</definedName>
    <definedName name="BORD1" localSheetId="21">[1]ENTRADA!#REF!</definedName>
    <definedName name="BORD1">[1]ENTRADA!#REF!</definedName>
    <definedName name="BORD2" localSheetId="10">[1]ENTRADA!#REF!</definedName>
    <definedName name="BORD2" localSheetId="11">[1]ENTRADA!#REF!</definedName>
    <definedName name="BORD2" localSheetId="12">[1]ENTRADA!#REF!</definedName>
    <definedName name="BORD2" localSheetId="22">[1]ENTRADA!#REF!</definedName>
    <definedName name="BORD2" localSheetId="23">[1]ENTRADA!#REF!</definedName>
    <definedName name="BORD2" localSheetId="24">[1]ENTRADA!#REF!</definedName>
    <definedName name="BORD2" localSheetId="25">[1]ENTRADA!#REF!</definedName>
    <definedName name="BORD2" localSheetId="26">[1]ENTRADA!#REF!</definedName>
    <definedName name="BORD2" localSheetId="27">[1]ENTRADA!#REF!</definedName>
    <definedName name="BORD2" localSheetId="16">[1]ENTRADA!#REF!</definedName>
    <definedName name="BORD2" localSheetId="17">[1]ENTRADA!#REF!</definedName>
    <definedName name="BORD2" localSheetId="18">[1]ENTRADA!#REF!</definedName>
    <definedName name="BORD2" localSheetId="19">[1]ENTRADA!#REF!</definedName>
    <definedName name="BORD2" localSheetId="20">[1]ENTRADA!#REF!</definedName>
    <definedName name="BORD2" localSheetId="21">[1]ENTRADA!#REF!</definedName>
    <definedName name="BORD2">[1]ENTRADA!#REF!</definedName>
    <definedName name="BORRA" localSheetId="10">[22]CUADROS!#REF!</definedName>
    <definedName name="BORRA" localSheetId="11">[22]CUADROS!#REF!</definedName>
    <definedName name="BORRA" localSheetId="12">[22]CUADROS!#REF!</definedName>
    <definedName name="BORRA" localSheetId="22">[22]CUADROS!#REF!</definedName>
    <definedName name="BORRA" localSheetId="23">[22]CUADROS!#REF!</definedName>
    <definedName name="BORRA" localSheetId="24">[22]CUADROS!#REF!</definedName>
    <definedName name="BORRA" localSheetId="25">[22]CUADROS!#REF!</definedName>
    <definedName name="BORRA" localSheetId="26">[22]CUADROS!#REF!</definedName>
    <definedName name="BORRA" localSheetId="27">[22]CUADROS!#REF!</definedName>
    <definedName name="BORRA" localSheetId="16">[22]CUADROS!#REF!</definedName>
    <definedName name="BORRA" localSheetId="17">[22]CUADROS!#REF!</definedName>
    <definedName name="BORRA" localSheetId="18">[22]CUADROS!#REF!</definedName>
    <definedName name="BORRA" localSheetId="19">[22]CUADROS!#REF!</definedName>
    <definedName name="BORRA" localSheetId="20">[22]CUADROS!#REF!</definedName>
    <definedName name="BORRA" localSheetId="21">[22]CUADROS!#REF!</definedName>
    <definedName name="BORRA">[22]CUADROS!#REF!</definedName>
    <definedName name="BORRA1" localSheetId="10">[22]CUADROS!#REF!</definedName>
    <definedName name="BORRA1" localSheetId="11">[22]CUADROS!#REF!</definedName>
    <definedName name="BORRA1" localSheetId="12">[22]CUADROS!#REF!</definedName>
    <definedName name="BORRA1" localSheetId="22">[22]CUADROS!#REF!</definedName>
    <definedName name="BORRA1" localSheetId="23">[22]CUADROS!#REF!</definedName>
    <definedName name="BORRA1" localSheetId="24">[22]CUADROS!#REF!</definedName>
    <definedName name="BORRA1" localSheetId="25">[22]CUADROS!#REF!</definedName>
    <definedName name="BORRA1" localSheetId="26">[22]CUADROS!#REF!</definedName>
    <definedName name="BORRA1" localSheetId="27">[22]CUADROS!#REF!</definedName>
    <definedName name="BORRA1" localSheetId="16">[22]CUADROS!#REF!</definedName>
    <definedName name="BORRA1" localSheetId="17">[22]CUADROS!#REF!</definedName>
    <definedName name="BORRA1" localSheetId="18">[22]CUADROS!#REF!</definedName>
    <definedName name="BORRA1" localSheetId="19">[22]CUADROS!#REF!</definedName>
    <definedName name="BORRA1" localSheetId="20">[22]CUADROS!#REF!</definedName>
    <definedName name="BORRA1" localSheetId="21">[22]CUADROS!#REF!</definedName>
    <definedName name="BORRA1">[22]CUADROS!#REF!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6" hidden="1">{#N/A,#N/A,FALSE,"informes"}</definedName>
    <definedName name="BRY" localSheetId="7" hidden="1">{#N/A,#N/A,FALSE,"informes"}</definedName>
    <definedName name="BRY" localSheetId="8" hidden="1">{#N/A,#N/A,FALSE,"informes"}</definedName>
    <definedName name="BRY" localSheetId="9" hidden="1">{#N/A,#N/A,FALSE,"informes"}</definedName>
    <definedName name="BRY" localSheetId="22" hidden="1">{#N/A,#N/A,FALSE,"informes"}</definedName>
    <definedName name="BRY" localSheetId="23" hidden="1">{#N/A,#N/A,FALSE,"informes"}</definedName>
    <definedName name="BRY" localSheetId="24" hidden="1">{#N/A,#N/A,FALSE,"informes"}</definedName>
    <definedName name="BRY" localSheetId="25" hidden="1">{#N/A,#N/A,FALSE,"informes"}</definedName>
    <definedName name="BRY" localSheetId="26" hidden="1">{#N/A,#N/A,FALSE,"informes"}</definedName>
    <definedName name="BRY" localSheetId="27" hidden="1">{#N/A,#N/A,FALSE,"informes"}</definedName>
    <definedName name="BRY" localSheetId="16" hidden="1">{#N/A,#N/A,FALSE,"informes"}</definedName>
    <definedName name="BRY" localSheetId="17" hidden="1">{#N/A,#N/A,FALSE,"informes"}</definedName>
    <definedName name="BRY" localSheetId="18" hidden="1">{#N/A,#N/A,FALSE,"informes"}</definedName>
    <definedName name="BRY" localSheetId="19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hidden="1">{#N/A,#N/A,FALSE,"informes"}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6" hidden="1">{"INGRESOS DOLARES",#N/A,FALSE,"informes"}</definedName>
    <definedName name="bsgdkjnbaklde" localSheetId="7" hidden="1">{"INGRESOS DOLARES",#N/A,FALSE,"informes"}</definedName>
    <definedName name="bsgdkjnbaklde" localSheetId="8" hidden="1">{"INGRESOS DOLARES",#N/A,FALSE,"informes"}</definedName>
    <definedName name="bsgdkjnbaklde" localSheetId="9" hidden="1">{"INGRESOS DOLARES",#N/A,FALSE,"informes"}</definedName>
    <definedName name="bsgdkjnbaklde" localSheetId="22" hidden="1">{"INGRESOS DOLARES",#N/A,FALSE,"informes"}</definedName>
    <definedName name="bsgdkjnbaklde" localSheetId="23" hidden="1">{"INGRESOS DOLARES",#N/A,FALSE,"informes"}</definedName>
    <definedName name="bsgdkjnbaklde" localSheetId="24" hidden="1">{"INGRESOS DOLARES",#N/A,FALSE,"informes"}</definedName>
    <definedName name="bsgdkjnbaklde" localSheetId="25" hidden="1">{"INGRESOS DOLARES",#N/A,FALSE,"informes"}</definedName>
    <definedName name="bsgdkjnbaklde" localSheetId="26" hidden="1">{"INGRESOS DOLARES",#N/A,FALSE,"informes"}</definedName>
    <definedName name="bsgdkjnbaklde" localSheetId="27" hidden="1">{"INGRESOS DOLARES",#N/A,FALSE,"informes"}</definedName>
    <definedName name="bsgdkjnbaklde" localSheetId="16" hidden="1">{"INGRESOS DOLARES",#N/A,FALSE,"informes"}</definedName>
    <definedName name="bsgdkjnbaklde" localSheetId="17" hidden="1">{"INGRESOS DOLARES",#N/A,FALSE,"informes"}</definedName>
    <definedName name="bsgdkjnbaklde" localSheetId="18" hidden="1">{"INGRESOS DOLARES",#N/A,FALSE,"informes"}</definedName>
    <definedName name="bsgdkjnbaklde" localSheetId="19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hidden="1">{"INGRESOS DOLARES",#N/A,FALSE,"informes"}</definedName>
    <definedName name="Bucaramanga">[1]INFORMACION!$B$11</definedName>
    <definedName name="BVC">[40]Supuestos!$C$8</definedName>
    <definedName name="C148003_" localSheetId="12">#REF!</definedName>
    <definedName name="C148003_" localSheetId="26">#REF!</definedName>
    <definedName name="C148003_" localSheetId="27">#REF!</definedName>
    <definedName name="C148003_">[26]DATOS!$AK$543</definedName>
    <definedName name="C148011_" localSheetId="12">#REF!</definedName>
    <definedName name="C148011_" localSheetId="26">#REF!</definedName>
    <definedName name="C148011_" localSheetId="27">#REF!</definedName>
    <definedName name="C148011_">[26]DATOS!$AK$544</definedName>
    <definedName name="C148012_" localSheetId="12">#REF!</definedName>
    <definedName name="C148012_" localSheetId="26">#REF!</definedName>
    <definedName name="C148012_" localSheetId="27">#REF!</definedName>
    <definedName name="C148012_">[26]DATOS!$AK$545</definedName>
    <definedName name="C148014_" localSheetId="12">#REF!</definedName>
    <definedName name="C148014_" localSheetId="26">#REF!</definedName>
    <definedName name="C148014_" localSheetId="27">#REF!</definedName>
    <definedName name="C148014_">[26]DATOS!$AK$546</definedName>
    <definedName name="C148015_" localSheetId="12">#REF!</definedName>
    <definedName name="C148015_" localSheetId="26">#REF!</definedName>
    <definedName name="C148015_" localSheetId="27">#REF!</definedName>
    <definedName name="C148015_">[26]DATOS!$AK$547</definedName>
    <definedName name="C148016_" localSheetId="12">#REF!</definedName>
    <definedName name="C148016_" localSheetId="26">#REF!</definedName>
    <definedName name="C148016_" localSheetId="27">#REF!</definedName>
    <definedName name="C148016_">[26]DATOS!$AK$548</definedName>
    <definedName name="C148017_" localSheetId="12">#REF!</definedName>
    <definedName name="C148017_" localSheetId="26">#REF!</definedName>
    <definedName name="C148017_" localSheetId="27">#REF!</definedName>
    <definedName name="C148017_">[26]DATOS!$AK$549</definedName>
    <definedName name="C148019_" localSheetId="12">#REF!</definedName>
    <definedName name="C148019_" localSheetId="26">#REF!</definedName>
    <definedName name="C148019_" localSheetId="27">#REF!</definedName>
    <definedName name="C148019_">[26]DATOS!$AK$550</definedName>
    <definedName name="C148020_" localSheetId="12">#REF!</definedName>
    <definedName name="C148020_" localSheetId="26">#REF!</definedName>
    <definedName name="C148020_" localSheetId="27">#REF!</definedName>
    <definedName name="C148020_">[26]DATOS!$AK$551</definedName>
    <definedName name="C148021_" localSheetId="12">#REF!</definedName>
    <definedName name="C148021_" localSheetId="26">#REF!</definedName>
    <definedName name="C148021_" localSheetId="27">#REF!</definedName>
    <definedName name="C148021_">[26]DATOS!$AK$552</definedName>
    <definedName name="C148022_" localSheetId="12">#REF!</definedName>
    <definedName name="C148022_" localSheetId="26">#REF!</definedName>
    <definedName name="C148022_" localSheetId="27">#REF!</definedName>
    <definedName name="C148022_">[26]DATOS!$AK$553</definedName>
    <definedName name="C148023_" localSheetId="12">#REF!</definedName>
    <definedName name="C148023_" localSheetId="26">#REF!</definedName>
    <definedName name="C148023_" localSheetId="27">#REF!</definedName>
    <definedName name="C148023_">[26]DATOS!$AK$554</definedName>
    <definedName name="C148024_" localSheetId="12">#REF!</definedName>
    <definedName name="C148024_" localSheetId="26">#REF!</definedName>
    <definedName name="C148024_" localSheetId="27">#REF!</definedName>
    <definedName name="C148024_">[26]DATOS!$AK$555</definedName>
    <definedName name="C148090_" localSheetId="12">#REF!</definedName>
    <definedName name="C148090_" localSheetId="26">#REF!</definedName>
    <definedName name="C148090_" localSheetId="27">#REF!</definedName>
    <definedName name="C148090_">[26]DATOS!$AK$556</definedName>
    <definedName name="C169001_" localSheetId="12">#REF!</definedName>
    <definedName name="C169001_" localSheetId="26">#REF!</definedName>
    <definedName name="C169001_" localSheetId="27">#REF!</definedName>
    <definedName name="C169001_">[26]DATOS!$AK$917</definedName>
    <definedName name="C169002_" localSheetId="12">#REF!</definedName>
    <definedName name="C169002_" localSheetId="26">#REF!</definedName>
    <definedName name="C169002_" localSheetId="27">#REF!</definedName>
    <definedName name="C169002_">[26]DATOS!$AK$918</definedName>
    <definedName name="C169501_" localSheetId="12">#REF!</definedName>
    <definedName name="C169501_" localSheetId="26">#REF!</definedName>
    <definedName name="C169501_" localSheetId="27">#REF!</definedName>
    <definedName name="C169501_">[26]DATOS!$AK$919</definedName>
    <definedName name="C169502_" localSheetId="12">#REF!</definedName>
    <definedName name="C169502_" localSheetId="26">#REF!</definedName>
    <definedName name="C169502_" localSheetId="27">#REF!</definedName>
    <definedName name="C169502_">[26]DATOS!$AK$920</definedName>
    <definedName name="C169505_" localSheetId="12">#REF!</definedName>
    <definedName name="C169505_" localSheetId="26">#REF!</definedName>
    <definedName name="C169505_" localSheetId="27">#REF!</definedName>
    <definedName name="C169505_">[26]DATOS!$AK$921</definedName>
    <definedName name="C169506_" localSheetId="12">#REF!</definedName>
    <definedName name="C169506_" localSheetId="26">#REF!</definedName>
    <definedName name="C169506_" localSheetId="27">#REF!</definedName>
    <definedName name="C169506_">[26]DATOS!$AK$922</definedName>
    <definedName name="C169507_" localSheetId="12">#REF!</definedName>
    <definedName name="C169507_" localSheetId="26">#REF!</definedName>
    <definedName name="C169507_" localSheetId="27">#REF!</definedName>
    <definedName name="C169507_">[26]DATOS!$AK$923</definedName>
    <definedName name="C169508_" localSheetId="12">#REF!</definedName>
    <definedName name="C169508_" localSheetId="26">#REF!</definedName>
    <definedName name="C169508_" localSheetId="27">#REF!</definedName>
    <definedName name="C169508_">[26]DATOS!$AK$924</definedName>
    <definedName name="C169509_" localSheetId="12">#REF!</definedName>
    <definedName name="C169509_" localSheetId="26">#REF!</definedName>
    <definedName name="C169509_" localSheetId="27">#REF!</definedName>
    <definedName name="C169509_">[26]DATOS!$AK$925</definedName>
    <definedName name="C169510_" localSheetId="12">#REF!</definedName>
    <definedName name="C169510_" localSheetId="26">#REF!</definedName>
    <definedName name="C169510_" localSheetId="27">#REF!</definedName>
    <definedName name="C169510_">[26]DATOS!$AK$926</definedName>
    <definedName name="C169511_" localSheetId="12">#REF!</definedName>
    <definedName name="C169511_" localSheetId="26">#REF!</definedName>
    <definedName name="C169511_" localSheetId="27">#REF!</definedName>
    <definedName name="C169511_">[26]DATOS!$AK$927</definedName>
    <definedName name="C169512_" localSheetId="12">#REF!</definedName>
    <definedName name="C169512_" localSheetId="26">#REF!</definedName>
    <definedName name="C169512_" localSheetId="27">#REF!</definedName>
    <definedName name="C169512_">[26]DATOS!$AK$928</definedName>
    <definedName name="C169513_" localSheetId="12">#REF!</definedName>
    <definedName name="C169513_" localSheetId="26">#REF!</definedName>
    <definedName name="C169513_" localSheetId="27">#REF!</definedName>
    <definedName name="C169513_">[26]DATOS!$AK$929</definedName>
    <definedName name="C169514_" localSheetId="12">#REF!</definedName>
    <definedName name="C169514_" localSheetId="26">#REF!</definedName>
    <definedName name="C169514_" localSheetId="27">#REF!</definedName>
    <definedName name="C169514_">[26]DATOS!$AK$930</definedName>
    <definedName name="C182501_" localSheetId="10">#REF!</definedName>
    <definedName name="C182501_" localSheetId="11">#REF!</definedName>
    <definedName name="C182501_" localSheetId="12">#REF!</definedName>
    <definedName name="C182501_" localSheetId="9">'G 1.9.'!#REF!</definedName>
    <definedName name="C182501_" localSheetId="22">#REF!</definedName>
    <definedName name="C182501_" localSheetId="23">#REF!</definedName>
    <definedName name="C182501_" localSheetId="24">#REF!</definedName>
    <definedName name="C182501_" localSheetId="25">#REF!</definedName>
    <definedName name="C182501_" localSheetId="26">#REF!</definedName>
    <definedName name="C182501_" localSheetId="27">#REF!</definedName>
    <definedName name="C182501_" localSheetId="16">#REF!</definedName>
    <definedName name="C182501_" localSheetId="17">#REF!</definedName>
    <definedName name="C182501_" localSheetId="18">#REF!</definedName>
    <definedName name="C182501_" localSheetId="19">#REF!</definedName>
    <definedName name="C182501_" localSheetId="20">#REF!</definedName>
    <definedName name="C182501_" localSheetId="21">#REF!</definedName>
    <definedName name="C182501_">#REF!</definedName>
    <definedName name="C182501_1" localSheetId="10">#REF!</definedName>
    <definedName name="C182501_1" localSheetId="11">#REF!</definedName>
    <definedName name="C182501_1" localSheetId="12">#REF!</definedName>
    <definedName name="C182501_1" localSheetId="9">'G 1.9.'!#REF!</definedName>
    <definedName name="C182501_1" localSheetId="22">#REF!</definedName>
    <definedName name="C182501_1" localSheetId="23">#REF!</definedName>
    <definedName name="C182501_1" localSheetId="24">#REF!</definedName>
    <definedName name="C182501_1" localSheetId="25">#REF!</definedName>
    <definedName name="C182501_1" localSheetId="26">#REF!</definedName>
    <definedName name="C182501_1" localSheetId="27">#REF!</definedName>
    <definedName name="C182501_1" localSheetId="16">#REF!</definedName>
    <definedName name="C182501_1" localSheetId="17">#REF!</definedName>
    <definedName name="C182501_1" localSheetId="18">#REF!</definedName>
    <definedName name="C182501_1" localSheetId="19">#REF!</definedName>
    <definedName name="C182501_1" localSheetId="20">#REF!</definedName>
    <definedName name="C182501_1" localSheetId="21">#REF!</definedName>
    <definedName name="C182501_1">#REF!</definedName>
    <definedName name="C182503_" localSheetId="10">#REF!</definedName>
    <definedName name="C182503_" localSheetId="11">#REF!</definedName>
    <definedName name="C182503_" localSheetId="12">#REF!</definedName>
    <definedName name="C182503_" localSheetId="9">'G 1.9.'!#REF!</definedName>
    <definedName name="C182503_" localSheetId="22">#REF!</definedName>
    <definedName name="C182503_" localSheetId="23">#REF!</definedName>
    <definedName name="C182503_" localSheetId="24">#REF!</definedName>
    <definedName name="C182503_" localSheetId="25">#REF!</definedName>
    <definedName name="C182503_" localSheetId="26">#REF!</definedName>
    <definedName name="C182503_" localSheetId="27">#REF!</definedName>
    <definedName name="C182503_" localSheetId="16">#REF!</definedName>
    <definedName name="C182503_" localSheetId="17">#REF!</definedName>
    <definedName name="C182503_" localSheetId="18">#REF!</definedName>
    <definedName name="C182503_" localSheetId="19">#REF!</definedName>
    <definedName name="C182503_" localSheetId="20">#REF!</definedName>
    <definedName name="C182503_" localSheetId="21">#REF!</definedName>
    <definedName name="C182503_">#REF!</definedName>
    <definedName name="C1825033" localSheetId="10">#REF!</definedName>
    <definedName name="C1825033" localSheetId="11">#REF!</definedName>
    <definedName name="C1825033" localSheetId="12">#REF!</definedName>
    <definedName name="C1825033" localSheetId="9">'G 1.9.'!#REF!</definedName>
    <definedName name="C1825033" localSheetId="22">#REF!</definedName>
    <definedName name="C1825033" localSheetId="23">#REF!</definedName>
    <definedName name="C1825033" localSheetId="24">#REF!</definedName>
    <definedName name="C1825033" localSheetId="25">#REF!</definedName>
    <definedName name="C1825033" localSheetId="26">#REF!</definedName>
    <definedName name="C1825033" localSheetId="27">#REF!</definedName>
    <definedName name="C1825033" localSheetId="16">#REF!</definedName>
    <definedName name="C1825033" localSheetId="17">#REF!</definedName>
    <definedName name="C1825033" localSheetId="18">#REF!</definedName>
    <definedName name="C1825033" localSheetId="19">#REF!</definedName>
    <definedName name="C1825033" localSheetId="20">#REF!</definedName>
    <definedName name="C1825033" localSheetId="21">#REF!</definedName>
    <definedName name="C1825033">#REF!</definedName>
    <definedName name="C182590_" localSheetId="10">#REF!</definedName>
    <definedName name="C182590_" localSheetId="11">#REF!</definedName>
    <definedName name="C182590_" localSheetId="12">#REF!</definedName>
    <definedName name="C182590_" localSheetId="9">'G 1.9.'!#REF!</definedName>
    <definedName name="C182590_" localSheetId="22">#REF!</definedName>
    <definedName name="C182590_" localSheetId="23">#REF!</definedName>
    <definedName name="C182590_" localSheetId="24">#REF!</definedName>
    <definedName name="C182590_" localSheetId="25">#REF!</definedName>
    <definedName name="C182590_" localSheetId="26">#REF!</definedName>
    <definedName name="C182590_" localSheetId="27">#REF!</definedName>
    <definedName name="C182590_" localSheetId="16">#REF!</definedName>
    <definedName name="C182590_" localSheetId="17">#REF!</definedName>
    <definedName name="C182590_" localSheetId="18">#REF!</definedName>
    <definedName name="C182590_" localSheetId="19">#REF!</definedName>
    <definedName name="C182590_" localSheetId="20">#REF!</definedName>
    <definedName name="C182590_" localSheetId="21">#REF!</definedName>
    <definedName name="C182590_">#REF!</definedName>
    <definedName name="C192201_" localSheetId="12">#REF!</definedName>
    <definedName name="C192201_" localSheetId="26">#REF!</definedName>
    <definedName name="C192201_" localSheetId="27">#REF!</definedName>
    <definedName name="C192201_">[26]DATOS!$AK$1082</definedName>
    <definedName name="C192202_" localSheetId="12">#REF!</definedName>
    <definedName name="C192202_" localSheetId="26">#REF!</definedName>
    <definedName name="C192202_" localSheetId="27">#REF!</definedName>
    <definedName name="C192202_">[26]DATOS!$AK$1083</definedName>
    <definedName name="C193501_" localSheetId="12">#REF!</definedName>
    <definedName name="C193501_" localSheetId="26">#REF!</definedName>
    <definedName name="C193501_" localSheetId="27">#REF!</definedName>
    <definedName name="C193501_">[26]DATOS!$AK$1101</definedName>
    <definedName name="C193502_" localSheetId="12">#REF!</definedName>
    <definedName name="C193502_" localSheetId="26">#REF!</definedName>
    <definedName name="C193502_" localSheetId="27">#REF!</definedName>
    <definedName name="C193502_">[26]DATOS!$AK$1102</definedName>
    <definedName name="C193503_" localSheetId="12">#REF!</definedName>
    <definedName name="C193503_" localSheetId="26">#REF!</definedName>
    <definedName name="C193503_" localSheetId="27">#REF!</definedName>
    <definedName name="C193503_">[26]DATOS!$AK$1103</definedName>
    <definedName name="C193504_" localSheetId="12">#REF!</definedName>
    <definedName name="C193504_" localSheetId="26">#REF!</definedName>
    <definedName name="C193504_" localSheetId="27">#REF!</definedName>
    <definedName name="C193504_">[26]DATOS!$AK$1104</definedName>
    <definedName name="C193590_" localSheetId="12">#REF!</definedName>
    <definedName name="C193590_" localSheetId="26">#REF!</definedName>
    <definedName name="C193590_" localSheetId="27">#REF!</definedName>
    <definedName name="C193590_">[26]DATOS!$AK$1105</definedName>
    <definedName name="C199933_" localSheetId="12">#REF!</definedName>
    <definedName name="C199933_" localSheetId="26">#REF!</definedName>
    <definedName name="C199933_" localSheetId="27">#REF!</definedName>
    <definedName name="C199933_">[26]DATOS!$AK$1148</definedName>
    <definedName name="C199934_" localSheetId="12">#REF!</definedName>
    <definedName name="C199934_" localSheetId="26">#REF!</definedName>
    <definedName name="C199934_" localSheetId="27">#REF!</definedName>
    <definedName name="C199934_">[26]DATOS!$AK$1149</definedName>
    <definedName name="C199935_" localSheetId="12">#REF!</definedName>
    <definedName name="C199935_" localSheetId="26">#REF!</definedName>
    <definedName name="C199935_" localSheetId="27">#REF!</definedName>
    <definedName name="C199935_">[26]DATOS!$AK$1150</definedName>
    <definedName name="C199936_" localSheetId="12">#REF!</definedName>
    <definedName name="C199936_" localSheetId="26">#REF!</definedName>
    <definedName name="C199936_" localSheetId="27">#REF!</definedName>
    <definedName name="C199936_">[26]DATOS!$AK$1151</definedName>
    <definedName name="C199937_" localSheetId="12">#REF!</definedName>
    <definedName name="C199937_" localSheetId="26">#REF!</definedName>
    <definedName name="C199937_" localSheetId="27">#REF!</definedName>
    <definedName name="C199937_">[26]DATOS!$AK$1152</definedName>
    <definedName name="C199938_" localSheetId="12">#REF!</definedName>
    <definedName name="C199938_" localSheetId="26">#REF!</definedName>
    <definedName name="C199938_" localSheetId="27">#REF!</definedName>
    <definedName name="C199938_">[26]DATOS!$AK$1153</definedName>
    <definedName name="C199952_" localSheetId="12">#REF!</definedName>
    <definedName name="C199952_" localSheetId="26">#REF!</definedName>
    <definedName name="C199952_" localSheetId="27">#REF!</definedName>
    <definedName name="C199952_">[26]DATOS!$AK$1154</definedName>
    <definedName name="C199953_" localSheetId="12">#REF!</definedName>
    <definedName name="C199953_" localSheetId="26">#REF!</definedName>
    <definedName name="C199953_" localSheetId="27">#REF!</definedName>
    <definedName name="C199953_">[26]DATOS!$AK$1155</definedName>
    <definedName name="C199954_" localSheetId="12">#REF!</definedName>
    <definedName name="C199954_" localSheetId="26">#REF!</definedName>
    <definedName name="C199954_" localSheetId="27">#REF!</definedName>
    <definedName name="C199954_">[26]DATOS!$AK$1156</definedName>
    <definedName name="C199962_" localSheetId="12">#REF!</definedName>
    <definedName name="C199962_" localSheetId="26">#REF!</definedName>
    <definedName name="C199962_" localSheetId="27">#REF!</definedName>
    <definedName name="C199962_">[26]DATOS!$AK$1157</definedName>
    <definedName name="C199964_" localSheetId="12">#REF!</definedName>
    <definedName name="C199964_" localSheetId="26">#REF!</definedName>
    <definedName name="C199964_" localSheetId="27">#REF!</definedName>
    <definedName name="C199964_">[26]DATOS!$AK$1158</definedName>
    <definedName name="C199965_" localSheetId="12">#REF!</definedName>
    <definedName name="C199965_" localSheetId="26">#REF!</definedName>
    <definedName name="C199965_" localSheetId="27">#REF!</definedName>
    <definedName name="C199965_">[26]DATOS!$AK$1159</definedName>
    <definedName name="C199966_" localSheetId="12">#REF!</definedName>
    <definedName name="C199966_" localSheetId="26">#REF!</definedName>
    <definedName name="C199966_" localSheetId="27">#REF!</definedName>
    <definedName name="C199966_">[26]DATOS!$AK$1160</definedName>
    <definedName name="C199967_" localSheetId="12">#REF!</definedName>
    <definedName name="C199967_" localSheetId="26">#REF!</definedName>
    <definedName name="C199967_" localSheetId="27">#REF!</definedName>
    <definedName name="C199967_">[26]DATOS!$AK$1161</definedName>
    <definedName name="C199968_" localSheetId="12">#REF!</definedName>
    <definedName name="C199968_" localSheetId="26">#REF!</definedName>
    <definedName name="C199968_" localSheetId="27">#REF!</definedName>
    <definedName name="C199968_">[26]DATOS!$AK$1162</definedName>
    <definedName name="C199969_" localSheetId="12">#REF!</definedName>
    <definedName name="C199969_" localSheetId="26">#REF!</definedName>
    <definedName name="C199969_" localSheetId="27">#REF!</definedName>
    <definedName name="C199969_">[26]DATOS!$AK$1163</definedName>
    <definedName name="C199970_" localSheetId="12">#REF!</definedName>
    <definedName name="C199970_" localSheetId="26">#REF!</definedName>
    <definedName name="C199970_" localSheetId="27">#REF!</definedName>
    <definedName name="C199970_">[26]DATOS!$AK$1164</definedName>
    <definedName name="C199971_" localSheetId="12">#REF!</definedName>
    <definedName name="C199971_" localSheetId="26">#REF!</definedName>
    <definedName name="C199971_" localSheetId="27">#REF!</definedName>
    <definedName name="C199971_">[26]DATOS!$AK$1165</definedName>
    <definedName name="C199977_" localSheetId="12">#REF!</definedName>
    <definedName name="C199977_" localSheetId="26">#REF!</definedName>
    <definedName name="C199977_" localSheetId="27">#REF!</definedName>
    <definedName name="C199977_">[26]DATOS!$AK$1166</definedName>
    <definedName name="C272003_" localSheetId="12">#REF!</definedName>
    <definedName name="C272003_" localSheetId="26">#REF!</definedName>
    <definedName name="C272003_" localSheetId="27">#REF!</definedName>
    <definedName name="C272003_">[26]DATOS!$AK$1625</definedName>
    <definedName name="C272004_" localSheetId="12">#REF!</definedName>
    <definedName name="C272004_" localSheetId="26">#REF!</definedName>
    <definedName name="C272004_" localSheetId="27">#REF!</definedName>
    <definedName name="C272004_">[26]DATOS!$AK$1626</definedName>
    <definedName name="C272005_" localSheetId="12">#REF!</definedName>
    <definedName name="C272005_" localSheetId="26">#REF!</definedName>
    <definedName name="C272005_" localSheetId="27">#REF!</definedName>
    <definedName name="C272005_">[26]DATOS!$AK$1627</definedName>
    <definedName name="C272006_" localSheetId="12">#REF!</definedName>
    <definedName name="C272006_" localSheetId="26">#REF!</definedName>
    <definedName name="C272006_" localSheetId="27">#REF!</definedName>
    <definedName name="C272006_">[26]DATOS!$AK$1628</definedName>
    <definedName name="C272007_" localSheetId="12">#REF!</definedName>
    <definedName name="C272007_" localSheetId="26">#REF!</definedName>
    <definedName name="C272007_" localSheetId="27">#REF!</definedName>
    <definedName name="C272007_">[26]DATOS!$AK$1629</definedName>
    <definedName name="C272008_" localSheetId="12">#REF!</definedName>
    <definedName name="C272008_" localSheetId="26">#REF!</definedName>
    <definedName name="C272008_" localSheetId="27">#REF!</definedName>
    <definedName name="C272008_">[26]DATOS!$AK$1630</definedName>
    <definedName name="C272009_" localSheetId="12">#REF!</definedName>
    <definedName name="C272009_" localSheetId="26">#REF!</definedName>
    <definedName name="C272009_" localSheetId="27">#REF!</definedName>
    <definedName name="C272009_">[26]DATOS!$AK$1631</definedName>
    <definedName name="C272010_" localSheetId="12">#REF!</definedName>
    <definedName name="C272010_" localSheetId="26">#REF!</definedName>
    <definedName name="C272010_" localSheetId="27">#REF!</definedName>
    <definedName name="C272010_">[26]DATOS!$AK$1632</definedName>
    <definedName name="C272011_" localSheetId="12">#REF!</definedName>
    <definedName name="C272011_" localSheetId="26">#REF!</definedName>
    <definedName name="C272011_" localSheetId="27">#REF!</definedName>
    <definedName name="C272011_">[26]DATOS!$AK$1633</definedName>
    <definedName name="C272012_" localSheetId="12">#REF!</definedName>
    <definedName name="C272012_" localSheetId="26">#REF!</definedName>
    <definedName name="C272012_" localSheetId="27">#REF!</definedName>
    <definedName name="C272012_">[26]DATOS!$AK$1634</definedName>
    <definedName name="C272013_" localSheetId="12">#REF!</definedName>
    <definedName name="C272013_" localSheetId="26">#REF!</definedName>
    <definedName name="C272013_" localSheetId="27">#REF!</definedName>
    <definedName name="C272013_">[26]DATOS!$AK$1635</definedName>
    <definedName name="C272014_" localSheetId="12">#REF!</definedName>
    <definedName name="C272014_" localSheetId="26">#REF!</definedName>
    <definedName name="C272014_" localSheetId="27">#REF!</definedName>
    <definedName name="C272014_">[26]DATOS!$AK$1636</definedName>
    <definedName name="C272101_" localSheetId="12">#REF!</definedName>
    <definedName name="C272101_" localSheetId="26">#REF!</definedName>
    <definedName name="C272101_" localSheetId="27">#REF!</definedName>
    <definedName name="C272101_">[26]DATOS!$AK$1637</definedName>
    <definedName name="C272102_" localSheetId="12">#REF!</definedName>
    <definedName name="C272102_" localSheetId="26">#REF!</definedName>
    <definedName name="C272102_" localSheetId="27">#REF!</definedName>
    <definedName name="C272102_">[26]DATOS!$AK$1638</definedName>
    <definedName name="C272103_" localSheetId="12">#REF!</definedName>
    <definedName name="C272103_" localSheetId="26">#REF!</definedName>
    <definedName name="C272103_" localSheetId="27">#REF!</definedName>
    <definedName name="C272103_">[26]DATOS!$AK$1639</definedName>
    <definedName name="C272104_" localSheetId="12">#REF!</definedName>
    <definedName name="C272104_" localSheetId="26">#REF!</definedName>
    <definedName name="C272104_" localSheetId="27">#REF!</definedName>
    <definedName name="C272104_">[26]DATOS!$AK$1640</definedName>
    <definedName name="C272201_" localSheetId="12">#REF!</definedName>
    <definedName name="C272201_" localSheetId="26">#REF!</definedName>
    <definedName name="C272201_" localSheetId="27">#REF!</definedName>
    <definedName name="C272201_">[26]DATOS!$AK$1641</definedName>
    <definedName name="C272501_" localSheetId="12">#REF!</definedName>
    <definedName name="C272501_" localSheetId="26">#REF!</definedName>
    <definedName name="C272501_" localSheetId="27">#REF!</definedName>
    <definedName name="C272501_">[26]DATOS!$AK$1643</definedName>
    <definedName name="C272502_" localSheetId="12">#REF!</definedName>
    <definedName name="C272502_" localSheetId="26">#REF!</definedName>
    <definedName name="C272502_" localSheetId="27">#REF!</definedName>
    <definedName name="C272502_">[26]DATOS!$AK$1644</definedName>
    <definedName name="C272503_" localSheetId="12">#REF!</definedName>
    <definedName name="C272503_" localSheetId="26">#REF!</definedName>
    <definedName name="C272503_" localSheetId="27">#REF!</definedName>
    <definedName name="C272503_">[26]DATOS!$AK$1645</definedName>
    <definedName name="C272504_" localSheetId="12">#REF!</definedName>
    <definedName name="C272504_" localSheetId="26">#REF!</definedName>
    <definedName name="C272504_" localSheetId="27">#REF!</definedName>
    <definedName name="C272504_">[26]DATOS!$AK$1646</definedName>
    <definedName name="C272505_" localSheetId="12">#REF!</definedName>
    <definedName name="C272505_" localSheetId="26">#REF!</definedName>
    <definedName name="C272505_" localSheetId="27">#REF!</definedName>
    <definedName name="C272505_">[26]DATOS!$AK$1647</definedName>
    <definedName name="C272506_" localSheetId="12">#REF!</definedName>
    <definedName name="C272506_" localSheetId="26">#REF!</definedName>
    <definedName name="C272506_" localSheetId="27">#REF!</definedName>
    <definedName name="C272506_">[26]DATOS!$AK$1648</definedName>
    <definedName name="C272507_" localSheetId="12">#REF!</definedName>
    <definedName name="C272507_" localSheetId="26">#REF!</definedName>
    <definedName name="C272507_" localSheetId="27">#REF!</definedName>
    <definedName name="C272507_">[26]DATOS!$AK$1649</definedName>
    <definedName name="C272508_" localSheetId="12">#REF!</definedName>
    <definedName name="C272508_" localSheetId="26">#REF!</definedName>
    <definedName name="C272508_" localSheetId="27">#REF!</definedName>
    <definedName name="C272508_">[26]DATOS!$AK$1650</definedName>
    <definedName name="C272590_" localSheetId="12">#REF!</definedName>
    <definedName name="C272590_" localSheetId="26">#REF!</definedName>
    <definedName name="C272590_" localSheetId="27">#REF!</definedName>
    <definedName name="C272590_">[26]DATOS!$AK$1651</definedName>
    <definedName name="C273001_" localSheetId="12">#REF!</definedName>
    <definedName name="C273001_" localSheetId="26">#REF!</definedName>
    <definedName name="C273001_" localSheetId="27">#REF!</definedName>
    <definedName name="C273001_">[26]DATOS!$AK$1652</definedName>
    <definedName name="C273002_" localSheetId="12">#REF!</definedName>
    <definedName name="C273002_" localSheetId="26">#REF!</definedName>
    <definedName name="C273002_" localSheetId="27">#REF!</definedName>
    <definedName name="C273002_">[26]DATOS!$AK$1653</definedName>
    <definedName name="C279004_" localSheetId="12">#REF!</definedName>
    <definedName name="C279004_" localSheetId="26">#REF!</definedName>
    <definedName name="C279004_" localSheetId="27">#REF!</definedName>
    <definedName name="C279004_">[26]DATOS!$AK$1654</definedName>
    <definedName name="C279005_" localSheetId="12">#REF!</definedName>
    <definedName name="C279005_" localSheetId="26">#REF!</definedName>
    <definedName name="C279005_" localSheetId="27">#REF!</definedName>
    <definedName name="C279005_">[26]DATOS!$AK$1655</definedName>
    <definedName name="C279011_" localSheetId="12">#REF!</definedName>
    <definedName name="C279011_" localSheetId="26">#REF!</definedName>
    <definedName name="C279011_" localSheetId="27">#REF!</definedName>
    <definedName name="C279011_">[26]DATOS!$AK$1656</definedName>
    <definedName name="C279012_" localSheetId="12">#REF!</definedName>
    <definedName name="C279012_" localSheetId="26">#REF!</definedName>
    <definedName name="C279012_" localSheetId="27">#REF!</definedName>
    <definedName name="C279012_">[26]DATOS!$AK$1657</definedName>
    <definedName name="C279021_" localSheetId="12">#REF!</definedName>
    <definedName name="C279021_" localSheetId="26">#REF!</definedName>
    <definedName name="C279021_" localSheetId="27">#REF!</definedName>
    <definedName name="C279021_">[26]DATOS!$AK$1658</definedName>
    <definedName name="C279022_" localSheetId="12">#REF!</definedName>
    <definedName name="C279022_" localSheetId="26">#REF!</definedName>
    <definedName name="C279022_" localSheetId="27">#REF!</definedName>
    <definedName name="C279022_">[26]DATOS!$AK$1659</definedName>
    <definedName name="C279023_" localSheetId="12">#REF!</definedName>
    <definedName name="C279023_" localSheetId="26">#REF!</definedName>
    <definedName name="C279023_" localSheetId="27">#REF!</definedName>
    <definedName name="C279023_">[26]DATOS!$AK$1660</definedName>
    <definedName name="C279024_" localSheetId="12">#REF!</definedName>
    <definedName name="C279024_" localSheetId="26">#REF!</definedName>
    <definedName name="C279024_" localSheetId="27">#REF!</definedName>
    <definedName name="C279024_">[26]DATOS!$AK$1661</definedName>
    <definedName name="C279090_" localSheetId="12">#REF!</definedName>
    <definedName name="C279090_" localSheetId="26">#REF!</definedName>
    <definedName name="C279090_" localSheetId="27">#REF!</definedName>
    <definedName name="C279090_">[26]DATOS!$AK$1662</definedName>
    <definedName name="C310501_" localSheetId="12">#REF!</definedName>
    <definedName name="C310501_" localSheetId="26">#REF!</definedName>
    <definedName name="C310501_" localSheetId="27">#REF!</definedName>
    <definedName name="C310501_">[26]DATOS!$AK$1742</definedName>
    <definedName name="C310502_" localSheetId="12">#REF!</definedName>
    <definedName name="C310502_" localSheetId="26">#REF!</definedName>
    <definedName name="C310502_" localSheetId="27">#REF!</definedName>
    <definedName name="C310502_">[26]DATOS!$AK$1743</definedName>
    <definedName name="C310503_" localSheetId="12">#REF!</definedName>
    <definedName name="C310503_" localSheetId="26">#REF!</definedName>
    <definedName name="C310503_" localSheetId="27">#REF!</definedName>
    <definedName name="C310503_">[26]DATOS!$AK$1744</definedName>
    <definedName name="C310504_" localSheetId="12">#REF!</definedName>
    <definedName name="C310504_" localSheetId="26">#REF!</definedName>
    <definedName name="C310504_" localSheetId="27">#REF!</definedName>
    <definedName name="C310504_">[26]DATOS!$AK$1745</definedName>
    <definedName name="C310505_" localSheetId="12">#REF!</definedName>
    <definedName name="C310505_" localSheetId="26">#REF!</definedName>
    <definedName name="C310505_" localSheetId="27">#REF!</definedName>
    <definedName name="C310505_">[26]DATOS!$AK$1746</definedName>
    <definedName name="C310590_" localSheetId="12">#REF!</definedName>
    <definedName name="C310590_" localSheetId="26">#REF!</definedName>
    <definedName name="C310590_" localSheetId="27">#REF!</definedName>
    <definedName name="C310590_">[26]DATOS!$AK$1747</definedName>
    <definedName name="C311001_" localSheetId="12">#REF!</definedName>
    <definedName name="C311001_" localSheetId="26">#REF!</definedName>
    <definedName name="C311001_" localSheetId="27">#REF!</definedName>
    <definedName name="C311001_">[26]DATOS!$AK$1748</definedName>
    <definedName name="C311002_" localSheetId="12">#REF!</definedName>
    <definedName name="C311002_" localSheetId="26">#REF!</definedName>
    <definedName name="C311002_" localSheetId="27">#REF!</definedName>
    <definedName name="C311002_">[26]DATOS!$AK$1749</definedName>
    <definedName name="C311101_" localSheetId="12">#REF!</definedName>
    <definedName name="C311101_" localSheetId="26">#REF!</definedName>
    <definedName name="C311101_" localSheetId="27">#REF!</definedName>
    <definedName name="C311101_">[26]DATOS!$AK$1750</definedName>
    <definedName name="C311102_" localSheetId="12">#REF!</definedName>
    <definedName name="C311102_" localSheetId="26">#REF!</definedName>
    <definedName name="C311102_" localSheetId="27">#REF!</definedName>
    <definedName name="C311102_">[26]DATOS!$AK$1751</definedName>
    <definedName name="C311533_" localSheetId="12">#REF!</definedName>
    <definedName name="C311533_" localSheetId="26">#REF!</definedName>
    <definedName name="C311533_" localSheetId="27">#REF!</definedName>
    <definedName name="C311533_">[26]DATOS!$AK$1752</definedName>
    <definedName name="C311534_" localSheetId="12">#REF!</definedName>
    <definedName name="C311534_" localSheetId="26">#REF!</definedName>
    <definedName name="C311534_" localSheetId="27">#REF!</definedName>
    <definedName name="C311534_">[26]DATOS!$AK$1753</definedName>
    <definedName name="C311535_" localSheetId="12">#REF!</definedName>
    <definedName name="C311535_" localSheetId="26">#REF!</definedName>
    <definedName name="C311535_" localSheetId="27">#REF!</definedName>
    <definedName name="C311535_">[26]DATOS!$AK$1754</definedName>
    <definedName name="C311536_" localSheetId="12">#REF!</definedName>
    <definedName name="C311536_" localSheetId="26">#REF!</definedName>
    <definedName name="C311536_" localSheetId="27">#REF!</definedName>
    <definedName name="C311536_">[26]DATOS!$AK$1755</definedName>
    <definedName name="C311537_" localSheetId="12">#REF!</definedName>
    <definedName name="C311537_" localSheetId="26">#REF!</definedName>
    <definedName name="C311537_" localSheetId="27">#REF!</definedName>
    <definedName name="C311537_">[26]DATOS!$AK$1756</definedName>
    <definedName name="C311538_" localSheetId="12">#REF!</definedName>
    <definedName name="C311538_" localSheetId="26">#REF!</definedName>
    <definedName name="C311538_" localSheetId="27">#REF!</definedName>
    <definedName name="C311538_">[26]DATOS!$AK$1757</definedName>
    <definedName name="C311552_" localSheetId="12">#REF!</definedName>
    <definedName name="C311552_" localSheetId="26">#REF!</definedName>
    <definedName name="C311552_" localSheetId="27">#REF!</definedName>
    <definedName name="C311552_">[26]DATOS!$AK$1758</definedName>
    <definedName name="C311553_" localSheetId="12">#REF!</definedName>
    <definedName name="C311553_" localSheetId="26">#REF!</definedName>
    <definedName name="C311553_" localSheetId="27">#REF!</definedName>
    <definedName name="C311553_">[26]DATOS!$AK$1759</definedName>
    <definedName name="C311562_" localSheetId="12">#REF!</definedName>
    <definedName name="C311562_" localSheetId="26">#REF!</definedName>
    <definedName name="C311562_" localSheetId="27">#REF!</definedName>
    <definedName name="C311562_">[26]DATOS!$AK$1760</definedName>
    <definedName name="C311564_" localSheetId="12">#REF!</definedName>
    <definedName name="C311564_" localSheetId="26">#REF!</definedName>
    <definedName name="C311564_" localSheetId="27">#REF!</definedName>
    <definedName name="C311564_">[26]DATOS!$AK$1761</definedName>
    <definedName name="C311565_" localSheetId="12">#REF!</definedName>
    <definedName name="C311565_" localSheetId="26">#REF!</definedName>
    <definedName name="C311565_" localSheetId="27">#REF!</definedName>
    <definedName name="C311565_">[26]DATOS!$AK$1762</definedName>
    <definedName name="C311566_" localSheetId="12">#REF!</definedName>
    <definedName name="C311566_" localSheetId="26">#REF!</definedName>
    <definedName name="C311566_" localSheetId="27">#REF!</definedName>
    <definedName name="C311566_">[26]DATOS!$AK$1763</definedName>
    <definedName name="C311567_" localSheetId="12">#REF!</definedName>
    <definedName name="C311567_" localSheetId="26">#REF!</definedName>
    <definedName name="C311567_" localSheetId="27">#REF!</definedName>
    <definedName name="C311567_">[26]DATOS!$AK$1764</definedName>
    <definedName name="C311568_" localSheetId="12">#REF!</definedName>
    <definedName name="C311568_" localSheetId="26">#REF!</definedName>
    <definedName name="C311568_" localSheetId="27">#REF!</definedName>
    <definedName name="C311568_">[26]DATOS!$AK$1765</definedName>
    <definedName name="C311569_" localSheetId="12">#REF!</definedName>
    <definedName name="C311569_" localSheetId="26">#REF!</definedName>
    <definedName name="C311569_" localSheetId="27">#REF!</definedName>
    <definedName name="C311569_">[26]DATOS!$AK$1766</definedName>
    <definedName name="C311570_" localSheetId="12">#REF!</definedName>
    <definedName name="C311570_" localSheetId="26">#REF!</definedName>
    <definedName name="C311570_" localSheetId="27">#REF!</definedName>
    <definedName name="C311570_">[26]DATOS!$AK$1767</definedName>
    <definedName name="C311571_" localSheetId="12">#REF!</definedName>
    <definedName name="C311571_" localSheetId="26">#REF!</definedName>
    <definedName name="C311571_" localSheetId="27">#REF!</definedName>
    <definedName name="C311571_">[26]DATOS!$AK$1768</definedName>
    <definedName name="C311576_" localSheetId="12">#REF!</definedName>
    <definedName name="C311576_" localSheetId="26">#REF!</definedName>
    <definedName name="C311576_" localSheetId="27">#REF!</definedName>
    <definedName name="C311576_">[26]DATOS!$AK$1769</definedName>
    <definedName name="C311730_" localSheetId="12">#REF!</definedName>
    <definedName name="C311730_" localSheetId="26">#REF!</definedName>
    <definedName name="C311730_" localSheetId="27">#REF!</definedName>
    <definedName name="C311730_">[26]DATOS!$AK$1770</definedName>
    <definedName name="C311731_" localSheetId="12">#REF!</definedName>
    <definedName name="C311731_" localSheetId="26">#REF!</definedName>
    <definedName name="C311731_" localSheetId="27">#REF!</definedName>
    <definedName name="C311731_">[26]DATOS!$AK$1771</definedName>
    <definedName name="C311732_" localSheetId="12">#REF!</definedName>
    <definedName name="C311732_" localSheetId="26">#REF!</definedName>
    <definedName name="C311732_" localSheetId="27">#REF!</definedName>
    <definedName name="C311732_">[26]DATOS!$AK$1772</definedName>
    <definedName name="C311733_" localSheetId="12">#REF!</definedName>
    <definedName name="C311733_" localSheetId="26">#REF!</definedName>
    <definedName name="C311733_" localSheetId="27">#REF!</definedName>
    <definedName name="C311733_">[26]DATOS!$AK$1773</definedName>
    <definedName name="C311734_" localSheetId="12">#REF!</definedName>
    <definedName name="C311734_" localSheetId="26">#REF!</definedName>
    <definedName name="C311734_" localSheetId="27">#REF!</definedName>
    <definedName name="C311734_">[26]DATOS!$AK$1774</definedName>
    <definedName name="C312525_" localSheetId="12">#REF!</definedName>
    <definedName name="C312525_" localSheetId="26">#REF!</definedName>
    <definedName name="C312525_" localSheetId="27">#REF!</definedName>
    <definedName name="C312525_">[26]DATOS!$AK$1778</definedName>
    <definedName name="C312526_" localSheetId="12">#REF!</definedName>
    <definedName name="C312526_" localSheetId="26">#REF!</definedName>
    <definedName name="C312526_" localSheetId="27">#REF!</definedName>
    <definedName name="C312526_">[26]DATOS!$AK$1779</definedName>
    <definedName name="C312527_" localSheetId="12">#REF!</definedName>
    <definedName name="C312527_" localSheetId="26">#REF!</definedName>
    <definedName name="C312527_" localSheetId="27">#REF!</definedName>
    <definedName name="C312527_">[26]DATOS!$AK$1780</definedName>
    <definedName name="C312530_" localSheetId="12">#REF!</definedName>
    <definedName name="C312530_" localSheetId="26">#REF!</definedName>
    <definedName name="C312530_" localSheetId="27">#REF!</definedName>
    <definedName name="C312530_">[26]DATOS!$AK$1781</definedName>
    <definedName name="C312531_" localSheetId="12">#REF!</definedName>
    <definedName name="C312531_" localSheetId="26">#REF!</definedName>
    <definedName name="C312531_" localSheetId="27">#REF!</definedName>
    <definedName name="C312531_">[26]DATOS!$AK$1782</definedName>
    <definedName name="C312801_" localSheetId="12">#REF!</definedName>
    <definedName name="C312801_" localSheetId="26">#REF!</definedName>
    <definedName name="C312801_" localSheetId="27">#REF!</definedName>
    <definedName name="C312801_">[26]DATOS!$AK$1783</definedName>
    <definedName name="C312802_" localSheetId="12">#REF!</definedName>
    <definedName name="C312802_" localSheetId="26">#REF!</definedName>
    <definedName name="C312802_" localSheetId="27">#REF!</definedName>
    <definedName name="C312802_">[26]DATOS!$AK$1784</definedName>
    <definedName name="C312803_" localSheetId="10">#REF!</definedName>
    <definedName name="C312803_" localSheetId="11">#REF!</definedName>
    <definedName name="C312803_" localSheetId="12">#REF!</definedName>
    <definedName name="C312803_" localSheetId="9">'G 1.9.'!#REF!</definedName>
    <definedName name="C312803_" localSheetId="22">#REF!</definedName>
    <definedName name="C312803_" localSheetId="23">#REF!</definedName>
    <definedName name="C312803_" localSheetId="24">#REF!</definedName>
    <definedName name="C312803_" localSheetId="25">#REF!</definedName>
    <definedName name="C312803_" localSheetId="26">#REF!</definedName>
    <definedName name="C312803_" localSheetId="27">#REF!</definedName>
    <definedName name="C312803_" localSheetId="16">#REF!</definedName>
    <definedName name="C312803_" localSheetId="17">#REF!</definedName>
    <definedName name="C312803_" localSheetId="18">#REF!</definedName>
    <definedName name="C312803_" localSheetId="19">#REF!</definedName>
    <definedName name="C312803_" localSheetId="20">#REF!</definedName>
    <definedName name="C312803_" localSheetId="21">#REF!</definedName>
    <definedName name="C312803_">#REF!</definedName>
    <definedName name="C314001_" localSheetId="12">#REF!</definedName>
    <definedName name="C314001_" localSheetId="26">#REF!</definedName>
    <definedName name="C314001_" localSheetId="27">#REF!</definedName>
    <definedName name="C314001_">[26]DATOS!$AK$1790</definedName>
    <definedName name="C314002_" localSheetId="12">#REF!</definedName>
    <definedName name="C314002_" localSheetId="26">#REF!</definedName>
    <definedName name="C314002_" localSheetId="27">#REF!</definedName>
    <definedName name="C314002_">[26]DATOS!$AK$1791</definedName>
    <definedName name="C314003_" localSheetId="12">#REF!</definedName>
    <definedName name="C314003_" localSheetId="26">#REF!</definedName>
    <definedName name="C314003_" localSheetId="27">#REF!</definedName>
    <definedName name="C314003_">[26]DATOS!$AK$1792</definedName>
    <definedName name="C314004_" localSheetId="12">#REF!</definedName>
    <definedName name="C314004_" localSheetId="26">#REF!</definedName>
    <definedName name="C314004_" localSheetId="27">#REF!</definedName>
    <definedName name="C314004_">[26]DATOS!$AK$1793</definedName>
    <definedName name="C320801_" localSheetId="12">#REF!</definedName>
    <definedName name="C320801_" localSheetId="26">#REF!</definedName>
    <definedName name="C320801_" localSheetId="27">#REF!</definedName>
    <definedName name="C320801_">[26]DATOS!$AK$1803</definedName>
    <definedName name="C322501_" localSheetId="12">#REF!</definedName>
    <definedName name="C322501_" localSheetId="26">#REF!</definedName>
    <definedName name="C322501_" localSheetId="27">#REF!</definedName>
    <definedName name="C322501_">[26]DATOS!$AK$1820</definedName>
    <definedName name="C322502_" localSheetId="12">#REF!</definedName>
    <definedName name="C322502_" localSheetId="26">#REF!</definedName>
    <definedName name="C322502_" localSheetId="27">#REF!</definedName>
    <definedName name="C322502_">[26]DATOS!$AK$1821</definedName>
    <definedName name="C322503_" localSheetId="12">#REF!</definedName>
    <definedName name="C322503_" localSheetId="26">#REF!</definedName>
    <definedName name="C322503_" localSheetId="27">#REF!</definedName>
    <definedName name="C322503_">[26]DATOS!$AK$1822</definedName>
    <definedName name="C322504_" localSheetId="12">#REF!</definedName>
    <definedName name="C322504_" localSheetId="26">#REF!</definedName>
    <definedName name="C322504_" localSheetId="27">#REF!</definedName>
    <definedName name="C322504_">[26]DATOS!$AK$1823</definedName>
    <definedName name="C323001_" localSheetId="12">#REF!</definedName>
    <definedName name="C323001_" localSheetId="26">#REF!</definedName>
    <definedName name="C323001_" localSheetId="27">#REF!</definedName>
    <definedName name="C323001_">[26]DATOS!$AK$1824</definedName>
    <definedName name="C323002_" localSheetId="12">#REF!</definedName>
    <definedName name="C323002_" localSheetId="26">#REF!</definedName>
    <definedName name="C323002_" localSheetId="27">#REF!</definedName>
    <definedName name="C323002_">[26]DATOS!$AK$1825</definedName>
    <definedName name="C323003_" localSheetId="12">#REF!</definedName>
    <definedName name="C323003_" localSheetId="26">#REF!</definedName>
    <definedName name="C323003_" localSheetId="27">#REF!</definedName>
    <definedName name="C323003_">[26]DATOS!$AK$1826</definedName>
    <definedName name="C323004_" localSheetId="12">#REF!</definedName>
    <definedName name="C323004_" localSheetId="26">#REF!</definedName>
    <definedName name="C323004_" localSheetId="27">#REF!</definedName>
    <definedName name="C323004_">[26]DATOS!$AK$1827</definedName>
    <definedName name="C323301_" localSheetId="12">#REF!</definedName>
    <definedName name="C323301_" localSheetId="26">#REF!</definedName>
    <definedName name="C323301_" localSheetId="27">#REF!</definedName>
    <definedName name="C323301_">[26]DATOS!$AK$1828</definedName>
    <definedName name="C323302_" localSheetId="12">#REF!</definedName>
    <definedName name="C323302_" localSheetId="26">#REF!</definedName>
    <definedName name="C323302_" localSheetId="27">#REF!</definedName>
    <definedName name="C323302_">[26]DATOS!$AK$1829</definedName>
    <definedName name="C323701_" localSheetId="12">#REF!</definedName>
    <definedName name="C323701_" localSheetId="26">#REF!</definedName>
    <definedName name="C323701_" localSheetId="27">#REF!</definedName>
    <definedName name="C323701_">[26]DATOS!$AK$1833</definedName>
    <definedName name="C323702_" localSheetId="12">#REF!</definedName>
    <definedName name="C323702_" localSheetId="26">#REF!</definedName>
    <definedName name="C323702_" localSheetId="27">#REF!</definedName>
    <definedName name="C323702_">[26]DATOS!$AK$1834</definedName>
    <definedName name="C323790_" localSheetId="12">#REF!</definedName>
    <definedName name="C323790_" localSheetId="26">#REF!</definedName>
    <definedName name="C323790_" localSheetId="27">#REF!</definedName>
    <definedName name="C323790_">[26]DATOS!$AK$1835</definedName>
    <definedName name="C324033_" localSheetId="12">#REF!</definedName>
    <definedName name="C324033_" localSheetId="26">#REF!</definedName>
    <definedName name="C324033_" localSheetId="27">#REF!</definedName>
    <definedName name="C324033_">[26]DATOS!$AK$1836</definedName>
    <definedName name="C324034_" localSheetId="12">#REF!</definedName>
    <definedName name="C324034_" localSheetId="26">#REF!</definedName>
    <definedName name="C324034_" localSheetId="27">#REF!</definedName>
    <definedName name="C324034_">[26]DATOS!$AK$1837</definedName>
    <definedName name="C324035_" localSheetId="12">#REF!</definedName>
    <definedName name="C324035_" localSheetId="26">#REF!</definedName>
    <definedName name="C324035_" localSheetId="27">#REF!</definedName>
    <definedName name="C324035_">[26]DATOS!$AK$1838</definedName>
    <definedName name="C324036_" localSheetId="12">#REF!</definedName>
    <definedName name="C324036_" localSheetId="26">#REF!</definedName>
    <definedName name="C324036_" localSheetId="27">#REF!</definedName>
    <definedName name="C324036_">[26]DATOS!$AK$1839</definedName>
    <definedName name="C324037_" localSheetId="12">#REF!</definedName>
    <definedName name="C324037_" localSheetId="26">#REF!</definedName>
    <definedName name="C324037_" localSheetId="27">#REF!</definedName>
    <definedName name="C324037_">[26]DATOS!$AK$1840</definedName>
    <definedName name="C324038_" localSheetId="12">#REF!</definedName>
    <definedName name="C324038_" localSheetId="26">#REF!</definedName>
    <definedName name="C324038_" localSheetId="27">#REF!</definedName>
    <definedName name="C324038_">[26]DATOS!$AK$1841</definedName>
    <definedName name="C324052_" localSheetId="12">#REF!</definedName>
    <definedName name="C324052_" localSheetId="26">#REF!</definedName>
    <definedName name="C324052_" localSheetId="27">#REF!</definedName>
    <definedName name="C324052_">[26]DATOS!$AK$1842</definedName>
    <definedName name="C324053_" localSheetId="12">#REF!</definedName>
    <definedName name="C324053_" localSheetId="26">#REF!</definedName>
    <definedName name="C324053_" localSheetId="27">#REF!</definedName>
    <definedName name="C324053_">[26]DATOS!$AK$1843</definedName>
    <definedName name="C324054_" localSheetId="12">#REF!</definedName>
    <definedName name="C324054_" localSheetId="26">#REF!</definedName>
    <definedName name="C324054_" localSheetId="27">#REF!</definedName>
    <definedName name="C324054_">[26]DATOS!$AK$1844</definedName>
    <definedName name="C324062_" localSheetId="12">#REF!</definedName>
    <definedName name="C324062_" localSheetId="26">#REF!</definedName>
    <definedName name="C324062_" localSheetId="27">#REF!</definedName>
    <definedName name="C324062_">[26]DATOS!$AK$1845</definedName>
    <definedName name="C324064_" localSheetId="12">#REF!</definedName>
    <definedName name="C324064_" localSheetId="26">#REF!</definedName>
    <definedName name="C324064_" localSheetId="27">#REF!</definedName>
    <definedName name="C324064_">[26]DATOS!$AK$1846</definedName>
    <definedName name="C324065_" localSheetId="12">#REF!</definedName>
    <definedName name="C324065_" localSheetId="26">#REF!</definedName>
    <definedName name="C324065_" localSheetId="27">#REF!</definedName>
    <definedName name="C324065_">[26]DATOS!$AK$1847</definedName>
    <definedName name="C324066_" localSheetId="12">#REF!</definedName>
    <definedName name="C324066_" localSheetId="26">#REF!</definedName>
    <definedName name="C324066_" localSheetId="27">#REF!</definedName>
    <definedName name="C324066_">[26]DATOS!$AK$1848</definedName>
    <definedName name="C324067_" localSheetId="12">#REF!</definedName>
    <definedName name="C324067_" localSheetId="26">#REF!</definedName>
    <definedName name="C324067_" localSheetId="27">#REF!</definedName>
    <definedName name="C324067_">[26]DATOS!$AK$1849</definedName>
    <definedName name="C324068_" localSheetId="12">#REF!</definedName>
    <definedName name="C324068_" localSheetId="26">#REF!</definedName>
    <definedName name="C324068_" localSheetId="27">#REF!</definedName>
    <definedName name="C324068_">[26]DATOS!$AK$1850</definedName>
    <definedName name="C324069_" localSheetId="12">#REF!</definedName>
    <definedName name="C324069_" localSheetId="26">#REF!</definedName>
    <definedName name="C324069_" localSheetId="27">#REF!</definedName>
    <definedName name="C324069_">[26]DATOS!$AK$1851</definedName>
    <definedName name="C324070_" localSheetId="12">#REF!</definedName>
    <definedName name="C324070_" localSheetId="26">#REF!</definedName>
    <definedName name="C324070_" localSheetId="27">#REF!</definedName>
    <definedName name="C324070_">[26]DATOS!$AK$1852</definedName>
    <definedName name="C324071_" localSheetId="12">#REF!</definedName>
    <definedName name="C324071_" localSheetId="26">#REF!</definedName>
    <definedName name="C324071_" localSheetId="27">#REF!</definedName>
    <definedName name="C324071_">[26]DATOS!$AK$1853</definedName>
    <definedName name="C324077_" localSheetId="12">#REF!</definedName>
    <definedName name="C324077_" localSheetId="26">#REF!</definedName>
    <definedName name="C324077_" localSheetId="27">#REF!</definedName>
    <definedName name="C324077_">[26]DATOS!$AK$1854</definedName>
    <definedName name="C324201_" localSheetId="12">#REF!</definedName>
    <definedName name="C324201_" localSheetId="26">#REF!</definedName>
    <definedName name="C324201_" localSheetId="27">#REF!</definedName>
    <definedName name="C324201_">[26]DATOS!$AK$1855</definedName>
    <definedName name="C324202_" localSheetId="12">#REF!</definedName>
    <definedName name="C324202_" localSheetId="26">#REF!</definedName>
    <definedName name="C324202_" localSheetId="27">#REF!</definedName>
    <definedName name="C324202_">[26]DATOS!$AK$1856</definedName>
    <definedName name="C324203_" localSheetId="12">#REF!</definedName>
    <definedName name="C324203_" localSheetId="26">#REF!</definedName>
    <definedName name="C324203_" localSheetId="27">#REF!</definedName>
    <definedName name="C324203_">[26]DATOS!$AK$1857</definedName>
    <definedName name="C324331_" localSheetId="12">#REF!</definedName>
    <definedName name="C324331_" localSheetId="26">#REF!</definedName>
    <definedName name="C324331_" localSheetId="27">#REF!</definedName>
    <definedName name="C324331_">[26]DATOS!$AK$1858</definedName>
    <definedName name="C324332_" localSheetId="12">#REF!</definedName>
    <definedName name="C324332_" localSheetId="26">#REF!</definedName>
    <definedName name="C324332_" localSheetId="27">#REF!</definedName>
    <definedName name="C324332_">[26]DATOS!$AK$1859</definedName>
    <definedName name="C324333_" localSheetId="12">#REF!</definedName>
    <definedName name="C324333_" localSheetId="26">#REF!</definedName>
    <definedName name="C324333_" localSheetId="27">#REF!</definedName>
    <definedName name="C324333_">[26]DATOS!$AK$1860</definedName>
    <definedName name="C324334_" localSheetId="12">#REF!</definedName>
    <definedName name="C324334_" localSheetId="26">#REF!</definedName>
    <definedName name="C324334_" localSheetId="27">#REF!</definedName>
    <definedName name="C324334_">[26]DATOS!$AK$1861</definedName>
    <definedName name="C324335_" localSheetId="12">#REF!</definedName>
    <definedName name="C324335_" localSheetId="26">#REF!</definedName>
    <definedName name="C324335_" localSheetId="27">#REF!</definedName>
    <definedName name="C324335_">[26]DATOS!$AK$1862</definedName>
    <definedName name="C324501_" localSheetId="12">#REF!</definedName>
    <definedName name="C324501_" localSheetId="26">#REF!</definedName>
    <definedName name="C324501_" localSheetId="27">#REF!</definedName>
    <definedName name="C324501_">[26]DATOS!$AK$1863</definedName>
    <definedName name="C324502_" localSheetId="12">#REF!</definedName>
    <definedName name="C324502_" localSheetId="26">#REF!</definedName>
    <definedName name="C324502_" localSheetId="27">#REF!</definedName>
    <definedName name="C324502_">[26]DATOS!$AK$1864</definedName>
    <definedName name="C324503_" localSheetId="12">#REF!</definedName>
    <definedName name="C324503_" localSheetId="26">#REF!</definedName>
    <definedName name="C324503_" localSheetId="27">#REF!</definedName>
    <definedName name="C324503_">[26]DATOS!$AK$1865</definedName>
    <definedName name="C324504_" localSheetId="12">#REF!</definedName>
    <definedName name="C324504_" localSheetId="26">#REF!</definedName>
    <definedName name="C324504_" localSheetId="27">#REF!</definedName>
    <definedName name="C324504_">[26]DATOS!$AK$1866</definedName>
    <definedName name="C324505_" localSheetId="12">#REF!</definedName>
    <definedName name="C324505_" localSheetId="26">#REF!</definedName>
    <definedName name="C324505_" localSheetId="27">#REF!</definedName>
    <definedName name="C324505_">[26]DATOS!$AK$1867</definedName>
    <definedName name="C324506_" localSheetId="12">#REF!</definedName>
    <definedName name="C324506_" localSheetId="26">#REF!</definedName>
    <definedName name="C324506_" localSheetId="27">#REF!</definedName>
    <definedName name="C324506_">[26]DATOS!$AK$1868</definedName>
    <definedName name="C324507_" localSheetId="12">#REF!</definedName>
    <definedName name="C324507_" localSheetId="26">#REF!</definedName>
    <definedName name="C324507_" localSheetId="27">#REF!</definedName>
    <definedName name="C324507_">[26]DATOS!$AK$1869</definedName>
    <definedName name="C324508_" localSheetId="12">#REF!</definedName>
    <definedName name="C324508_" localSheetId="26">#REF!</definedName>
    <definedName name="C324508_" localSheetId="27">#REF!</definedName>
    <definedName name="C324508_">[26]DATOS!$AK$1870</definedName>
    <definedName name="C325525_" localSheetId="12">#REF!</definedName>
    <definedName name="C325525_" localSheetId="26">#REF!</definedName>
    <definedName name="C325525_" localSheetId="27">#REF!</definedName>
    <definedName name="C325525_">[26]DATOS!$AK$1871</definedName>
    <definedName name="C325526_" localSheetId="12">#REF!</definedName>
    <definedName name="C325526_" localSheetId="26">#REF!</definedName>
    <definedName name="C325526_" localSheetId="27">#REF!</definedName>
    <definedName name="C325526_">[26]DATOS!$AK$1872</definedName>
    <definedName name="C325527_" localSheetId="12">#REF!</definedName>
    <definedName name="C325527_" localSheetId="26">#REF!</definedName>
    <definedName name="C325527_" localSheetId="27">#REF!</definedName>
    <definedName name="C325527_">[26]DATOS!$AK$1873</definedName>
    <definedName name="C325530_" localSheetId="12">#REF!</definedName>
    <definedName name="C325530_" localSheetId="26">#REF!</definedName>
    <definedName name="C325530_" localSheetId="27">#REF!</definedName>
    <definedName name="C325530_">[26]DATOS!$AK$1874</definedName>
    <definedName name="C325531_" localSheetId="12">#REF!</definedName>
    <definedName name="C325531_" localSheetId="26">#REF!</definedName>
    <definedName name="C325531_" localSheetId="27">#REF!</definedName>
    <definedName name="C325531_">[26]DATOS!$AK$1875</definedName>
    <definedName name="C325801_" localSheetId="12">#REF!</definedName>
    <definedName name="C325801_" localSheetId="26">#REF!</definedName>
    <definedName name="C325801_" localSheetId="27">#REF!</definedName>
    <definedName name="C325801_">[26]DATOS!$AK$1876</definedName>
    <definedName name="C325802_" localSheetId="12">#REF!</definedName>
    <definedName name="C325802_" localSheetId="26">#REF!</definedName>
    <definedName name="C325802_" localSheetId="27">#REF!</definedName>
    <definedName name="C325802_">[26]DATOS!$AK$1877</definedName>
    <definedName name="C325804_" localSheetId="12">#REF!</definedName>
    <definedName name="C325804_" localSheetId="26">#REF!</definedName>
    <definedName name="C325804_" localSheetId="27">#REF!</definedName>
    <definedName name="C325804_">[26]DATOS!$AK$1878</definedName>
    <definedName name="C325805_" localSheetId="12">#REF!</definedName>
    <definedName name="C325805_" localSheetId="26">#REF!</definedName>
    <definedName name="C325805_" localSheetId="27">#REF!</definedName>
    <definedName name="C325805_">[26]DATOS!$AK$1879</definedName>
    <definedName name="C325806_" localSheetId="12">#REF!</definedName>
    <definedName name="C325806_" localSheetId="26">#REF!</definedName>
    <definedName name="C325806_" localSheetId="27">#REF!</definedName>
    <definedName name="C325806_">[26]DATOS!$AK$1880</definedName>
    <definedName name="C325807_" localSheetId="12">#REF!</definedName>
    <definedName name="C325807_" localSheetId="26">#REF!</definedName>
    <definedName name="C325807_" localSheetId="27">#REF!</definedName>
    <definedName name="C325807_">[26]DATOS!$AK$1881</definedName>
    <definedName name="C325808_" localSheetId="12">#REF!</definedName>
    <definedName name="C325808_" localSheetId="26">#REF!</definedName>
    <definedName name="C325808_" localSheetId="27">#REF!</definedName>
    <definedName name="C325808_">[26]DATOS!$AK$1882</definedName>
    <definedName name="C325809_" localSheetId="12">#REF!</definedName>
    <definedName name="C325809_" localSheetId="26">#REF!</definedName>
    <definedName name="C325809_" localSheetId="27">#REF!</definedName>
    <definedName name="C325809_">[26]DATOS!$AK$1883</definedName>
    <definedName name="C325810_" localSheetId="12">#REF!</definedName>
    <definedName name="C325810_" localSheetId="26">#REF!</definedName>
    <definedName name="C325810_" localSheetId="27">#REF!</definedName>
    <definedName name="C325810_">[26]DATOS!$AK$1884</definedName>
    <definedName name="C325811_" localSheetId="12">#REF!</definedName>
    <definedName name="C325811_" localSheetId="26">#REF!</definedName>
    <definedName name="C325811_" localSheetId="27">#REF!</definedName>
    <definedName name="C325811_">[26]DATOS!$AK$1885</definedName>
    <definedName name="C325812_" localSheetId="12">#REF!</definedName>
    <definedName name="C325812_" localSheetId="26">#REF!</definedName>
    <definedName name="C325812_" localSheetId="27">#REF!</definedName>
    <definedName name="C325812_">[26]DATOS!$AK$1886</definedName>
    <definedName name="C325813_" localSheetId="12">#REF!</definedName>
    <definedName name="C325813_" localSheetId="26">#REF!</definedName>
    <definedName name="C325813_" localSheetId="27">#REF!</definedName>
    <definedName name="C325813_">[26]DATOS!$AK$1887</definedName>
    <definedName name="C325814_" localSheetId="12">#REF!</definedName>
    <definedName name="C325814_" localSheetId="26">#REF!</definedName>
    <definedName name="C325814_" localSheetId="27">#REF!</definedName>
    <definedName name="C325814_">[26]DATOS!$AK$1888</definedName>
    <definedName name="C325815_" localSheetId="12">#REF!</definedName>
    <definedName name="C325815_" localSheetId="26">#REF!</definedName>
    <definedName name="C325815_" localSheetId="27">#REF!</definedName>
    <definedName name="C325815_">[26]DATOS!$AK$1889</definedName>
    <definedName name="C325820_" localSheetId="12">#REF!</definedName>
    <definedName name="C325820_" localSheetId="26">#REF!</definedName>
    <definedName name="C325820_" localSheetId="27">#REF!</definedName>
    <definedName name="C325820_">[26]DATOS!$AK$1890</definedName>
    <definedName name="C325902_" localSheetId="12">#REF!</definedName>
    <definedName name="C325902_" localSheetId="26">#REF!</definedName>
    <definedName name="C325902_" localSheetId="27">#REF!</definedName>
    <definedName name="C325902_">[26]DATOS!$AK$1892</definedName>
    <definedName name="C325903_" localSheetId="12">#REF!</definedName>
    <definedName name="C325903_" localSheetId="26">#REF!</definedName>
    <definedName name="C325903_" localSheetId="27">#REF!</definedName>
    <definedName name="C325903_">[26]DATOS!$AK$1893</definedName>
    <definedName name="C325904_" localSheetId="12">#REF!</definedName>
    <definedName name="C325904_" localSheetId="26">#REF!</definedName>
    <definedName name="C325904_" localSheetId="27">#REF!</definedName>
    <definedName name="C325904_">[26]DATOS!$AK$1894</definedName>
    <definedName name="C325905_" localSheetId="12">#REF!</definedName>
    <definedName name="C325905_" localSheetId="26">#REF!</definedName>
    <definedName name="C325905_" localSheetId="27">#REF!</definedName>
    <definedName name="C325905_">[26]DATOS!$AK$1895</definedName>
    <definedName name="C326001_" localSheetId="12">#REF!</definedName>
    <definedName name="C326001_" localSheetId="26">#REF!</definedName>
    <definedName name="C326001_" localSheetId="27">#REF!</definedName>
    <definedName name="C326001_">[26]DATOS!$AK$1896</definedName>
    <definedName name="C326002_" localSheetId="12">#REF!</definedName>
    <definedName name="C326002_" localSheetId="26">#REF!</definedName>
    <definedName name="C326002_" localSheetId="27">#REF!</definedName>
    <definedName name="C326002_">[26]DATOS!$AK$1897</definedName>
    <definedName name="C326003_" localSheetId="12">#REF!</definedName>
    <definedName name="C326003_" localSheetId="26">#REF!</definedName>
    <definedName name="C326003_" localSheetId="27">#REF!</definedName>
    <definedName name="C326003_">[26]DATOS!$AK$1898</definedName>
    <definedName name="C326004_" localSheetId="12">#REF!</definedName>
    <definedName name="C326004_" localSheetId="26">#REF!</definedName>
    <definedName name="C326004_" localSheetId="27">#REF!</definedName>
    <definedName name="C326004_">[26]DATOS!$AK$1899</definedName>
    <definedName name="C327001_" localSheetId="12">#REF!</definedName>
    <definedName name="C327001_" localSheetId="26">#REF!</definedName>
    <definedName name="C327001_" localSheetId="27">#REF!</definedName>
    <definedName name="C327001_">[26]DATOS!$AK$1903</definedName>
    <definedName name="C327002_" localSheetId="12">#REF!</definedName>
    <definedName name="C327002_" localSheetId="26">#REF!</definedName>
    <definedName name="C327002_" localSheetId="27">#REF!</definedName>
    <definedName name="C327002_">[26]DATOS!$AK$1904</definedName>
    <definedName name="C330101_" localSheetId="12">#REF!</definedName>
    <definedName name="C330101_" localSheetId="26">#REF!</definedName>
    <definedName name="C330101_" localSheetId="27">#REF!</definedName>
    <definedName name="C330101_">[26]DATOS!$AK$1909</definedName>
    <definedName name="C330102_" localSheetId="12">#REF!</definedName>
    <definedName name="C330102_" localSheetId="26">#REF!</definedName>
    <definedName name="C330102_" localSheetId="27">#REF!</definedName>
    <definedName name="C330102_">[26]DATOS!$AK$1910</definedName>
    <definedName name="C431302_" localSheetId="12">#REF!</definedName>
    <definedName name="C431302_" localSheetId="26">#REF!</definedName>
    <definedName name="C431302_" localSheetId="27">#REF!</definedName>
    <definedName name="C431302_">[26]DATOS!$AK$2220</definedName>
    <definedName name="C435005_" localSheetId="12">#REF!</definedName>
    <definedName name="C435005_" localSheetId="26">#REF!</definedName>
    <definedName name="C435005_" localSheetId="27">#REF!</definedName>
    <definedName name="C435005_">[26]DATOS!$AK$2289</definedName>
    <definedName name="C435010_" localSheetId="12">#REF!</definedName>
    <definedName name="C435010_" localSheetId="26">#REF!</definedName>
    <definedName name="C435010_" localSheetId="27">#REF!</definedName>
    <definedName name="C435010_">[26]DATOS!$AK$2291</definedName>
    <definedName name="C435301_" localSheetId="12">#REF!</definedName>
    <definedName name="C435301_" localSheetId="26">#REF!</definedName>
    <definedName name="C435301_" localSheetId="27">#REF!</definedName>
    <definedName name="C435301_">[26]DATOS!$AK$2298</definedName>
    <definedName name="C435309_" localSheetId="12">#REF!</definedName>
    <definedName name="C435309_" localSheetId="26">#REF!</definedName>
    <definedName name="C435309_" localSheetId="27">#REF!</definedName>
    <definedName name="C435309_">[26]DATOS!$AK$2303</definedName>
    <definedName name="C435506_" localSheetId="12">#REF!</definedName>
    <definedName name="C435506_" localSheetId="26">#REF!</definedName>
    <definedName name="C435506_" localSheetId="27">#REF!</definedName>
    <definedName name="C435506_">[26]DATOS!$AK$2307</definedName>
    <definedName name="C435507_" localSheetId="12">#REF!</definedName>
    <definedName name="C435507_" localSheetId="26">#REF!</definedName>
    <definedName name="C435507_" localSheetId="27">#REF!</definedName>
    <definedName name="C435507_">[26]DATOS!$AK$2308</definedName>
    <definedName name="C480572_" localSheetId="12">#REF!</definedName>
    <definedName name="C480572_" localSheetId="26">#REF!</definedName>
    <definedName name="C480572_" localSheetId="27">#REF!</definedName>
    <definedName name="C480572_">[26]DATOS!$AK$2436</definedName>
    <definedName name="C480573_" localSheetId="12">#REF!</definedName>
    <definedName name="C480573_" localSheetId="26">#REF!</definedName>
    <definedName name="C480573_" localSheetId="27">#REF!</definedName>
    <definedName name="C480573_">[26]DATOS!$AK$2437</definedName>
    <definedName name="C480580_" localSheetId="12">#REF!</definedName>
    <definedName name="C480580_" localSheetId="26">#REF!</definedName>
    <definedName name="C480580_" localSheetId="27">#REF!</definedName>
    <definedName name="C480580_">[26]DATOS!$AK$2443</definedName>
    <definedName name="C480582_" localSheetId="12">#REF!</definedName>
    <definedName name="C480582_" localSheetId="26">#REF!</definedName>
    <definedName name="C480582_" localSheetId="27">#REF!</definedName>
    <definedName name="C480582_">[26]DATOS!$AK$2445</definedName>
    <definedName name="C480584_" localSheetId="12">#REF!</definedName>
    <definedName name="C480584_" localSheetId="26">#REF!</definedName>
    <definedName name="C480584_" localSheetId="27">#REF!</definedName>
    <definedName name="C480584_">[26]DATOS!$AK$2446</definedName>
    <definedName name="C480585_" localSheetId="12">#REF!</definedName>
    <definedName name="C480585_" localSheetId="26">#REF!</definedName>
    <definedName name="C480585_" localSheetId="27">#REF!</definedName>
    <definedName name="C480585_">[26]DATOS!$AK$2447</definedName>
    <definedName name="C480586_" localSheetId="12">#REF!</definedName>
    <definedName name="C480586_" localSheetId="26">#REF!</definedName>
    <definedName name="C480586_" localSheetId="27">#REF!</definedName>
    <definedName name="C480586_">[26]DATOS!$AK$2448</definedName>
    <definedName name="C480587_" localSheetId="12">#REF!</definedName>
    <definedName name="C480587_" localSheetId="26">#REF!</definedName>
    <definedName name="C480587_" localSheetId="27">#REF!</definedName>
    <definedName name="C480587_">[26]DATOS!$AK$2449</definedName>
    <definedName name="C480588_" localSheetId="12">#REF!</definedName>
    <definedName name="C480588_" localSheetId="26">#REF!</definedName>
    <definedName name="C480588_" localSheetId="27">#REF!</definedName>
    <definedName name="C480588_">[26]DATOS!$AK$2450</definedName>
    <definedName name="C480601_" localSheetId="12">#REF!</definedName>
    <definedName name="C480601_" localSheetId="26">#REF!</definedName>
    <definedName name="C480601_" localSheetId="27">#REF!</definedName>
    <definedName name="C480601_">[26]DATOS!$AK$2453</definedName>
    <definedName name="C480602_" localSheetId="12">#REF!</definedName>
    <definedName name="C480602_" localSheetId="26">#REF!</definedName>
    <definedName name="C480602_" localSheetId="27">#REF!</definedName>
    <definedName name="C480602_">[26]DATOS!$AK$2454</definedName>
    <definedName name="C480612_" localSheetId="12">#REF!</definedName>
    <definedName name="C480612_" localSheetId="26">#REF!</definedName>
    <definedName name="C480612_" localSheetId="27">#REF!</definedName>
    <definedName name="C480612_">[26]DATOS!$AK$2455</definedName>
    <definedName name="C480613_" localSheetId="12">#REF!</definedName>
    <definedName name="C480613_" localSheetId="26">#REF!</definedName>
    <definedName name="C480613_" localSheetId="27">#REF!</definedName>
    <definedName name="C480613_">[26]DATOS!$AK$2456</definedName>
    <definedName name="C480634_" localSheetId="12">#REF!</definedName>
    <definedName name="C480634_" localSheetId="26">#REF!</definedName>
    <definedName name="C480634_" localSheetId="27">#REF!</definedName>
    <definedName name="C480634_">[26]DATOS!$AK$2457</definedName>
    <definedName name="C480636_" localSheetId="12">#REF!</definedName>
    <definedName name="C480636_" localSheetId="26">#REF!</definedName>
    <definedName name="C480636_" localSheetId="27">#REF!</definedName>
    <definedName name="C480636_">[26]DATOS!$AK$2458</definedName>
    <definedName name="C480637_" localSheetId="12">#REF!</definedName>
    <definedName name="C480637_" localSheetId="26">#REF!</definedName>
    <definedName name="C480637_" localSheetId="27">#REF!</definedName>
    <definedName name="C480637_">[26]DATOS!$AK$2459</definedName>
    <definedName name="C480638_" localSheetId="12">#REF!</definedName>
    <definedName name="C480638_" localSheetId="26">#REF!</definedName>
    <definedName name="C480638_" localSheetId="27">#REF!</definedName>
    <definedName name="C480638_">[26]DATOS!$AK$2460</definedName>
    <definedName name="C480639_" localSheetId="12">#REF!</definedName>
    <definedName name="C480639_" localSheetId="26">#REF!</definedName>
    <definedName name="C480639_" localSheetId="27">#REF!</definedName>
    <definedName name="C480639_">[26]DATOS!$AK$2461</definedName>
    <definedName name="C480640_" localSheetId="12">#REF!</definedName>
    <definedName name="C480640_" localSheetId="26">#REF!</definedName>
    <definedName name="C480640_" localSheetId="27">#REF!</definedName>
    <definedName name="C480640_">[26]DATOS!$AK$2462</definedName>
    <definedName name="C480641_" localSheetId="12">#REF!</definedName>
    <definedName name="C480641_" localSheetId="26">#REF!</definedName>
    <definedName name="C480641_" localSheetId="27">#REF!</definedName>
    <definedName name="C480641_">[26]DATOS!$AK$2463</definedName>
    <definedName name="C480642_" localSheetId="12">#REF!</definedName>
    <definedName name="C480642_" localSheetId="26">#REF!</definedName>
    <definedName name="C480642_" localSheetId="27">#REF!</definedName>
    <definedName name="C480642_">[26]DATOS!$AK$2464</definedName>
    <definedName name="C480643_" localSheetId="12">#REF!</definedName>
    <definedName name="C480643_" localSheetId="26">#REF!</definedName>
    <definedName name="C480643_" localSheetId="27">#REF!</definedName>
    <definedName name="C480643_">[26]DATOS!$AK$2465</definedName>
    <definedName name="C480644_" localSheetId="12">#REF!</definedName>
    <definedName name="C480644_" localSheetId="26">#REF!</definedName>
    <definedName name="C480644_" localSheetId="27">#REF!</definedName>
    <definedName name="C480644_">[26]DATOS!$AK$2466</definedName>
    <definedName name="C480645_" localSheetId="12">#REF!</definedName>
    <definedName name="C480645_" localSheetId="26">#REF!</definedName>
    <definedName name="C480645_" localSheetId="27">#REF!</definedName>
    <definedName name="C480645_">[26]DATOS!$AK$2467</definedName>
    <definedName name="C480690_" localSheetId="12">#REF!</definedName>
    <definedName name="C480690_" localSheetId="26">#REF!</definedName>
    <definedName name="C480690_" localSheetId="27">#REF!</definedName>
    <definedName name="C480690_">[26]DATOS!$AK$2468</definedName>
    <definedName name="C480731_" localSheetId="12">#REF!</definedName>
    <definedName name="C480731_" localSheetId="26">#REF!</definedName>
    <definedName name="C480731_" localSheetId="27">#REF!</definedName>
    <definedName name="C480731_">[26]DATOS!$AK$2469</definedName>
    <definedName name="C480732_" localSheetId="12">#REF!</definedName>
    <definedName name="C480732_" localSheetId="26">#REF!</definedName>
    <definedName name="C480732_" localSheetId="27">#REF!</definedName>
    <definedName name="C480732_">[26]DATOS!$AK$2470</definedName>
    <definedName name="C480733_" localSheetId="12">#REF!</definedName>
    <definedName name="C480733_" localSheetId="26">#REF!</definedName>
    <definedName name="C480733_" localSheetId="27">#REF!</definedName>
    <definedName name="C480733_">[26]DATOS!$AK$2471</definedName>
    <definedName name="C480734_" localSheetId="12">#REF!</definedName>
    <definedName name="C480734_" localSheetId="26">#REF!</definedName>
    <definedName name="C480734_" localSheetId="27">#REF!</definedName>
    <definedName name="C480734_">[26]DATOS!$AK$2472</definedName>
    <definedName name="C480735_" localSheetId="12">#REF!</definedName>
    <definedName name="C480735_" localSheetId="26">#REF!</definedName>
    <definedName name="C480735_" localSheetId="27">#REF!</definedName>
    <definedName name="C480735_">[26]DATOS!$AK$2473</definedName>
    <definedName name="C480805_" localSheetId="12">#REF!</definedName>
    <definedName name="C480805_" localSheetId="26">#REF!</definedName>
    <definedName name="C480805_" localSheetId="27">#REF!</definedName>
    <definedName name="C480805_">[26]DATOS!$AK$2478</definedName>
    <definedName name="C490523_" localSheetId="12">#REF!</definedName>
    <definedName name="C490523_" localSheetId="26">#REF!</definedName>
    <definedName name="C490523_" localSheetId="27">#REF!</definedName>
    <definedName name="C490523_">[26]DATOS!$AK$2510</definedName>
    <definedName name="C490524_" localSheetId="12">#REF!</definedName>
    <definedName name="C490524_" localSheetId="26">#REF!</definedName>
    <definedName name="C490524_" localSheetId="27">#REF!</definedName>
    <definedName name="C490524_">[26]DATOS!$AK$2511</definedName>
    <definedName name="C510209_" localSheetId="12">#REF!</definedName>
    <definedName name="C510209_" localSheetId="26">#REF!</definedName>
    <definedName name="C510209_" localSheetId="27">#REF!</definedName>
    <definedName name="C510209_">[26]DATOS!$AK$2553</definedName>
    <definedName name="C510210_" localSheetId="12">#REF!</definedName>
    <definedName name="C510210_" localSheetId="26">#REF!</definedName>
    <definedName name="C510210_" localSheetId="27">#REF!</definedName>
    <definedName name="C510210_">[26]DATOS!$AK$2554</definedName>
    <definedName name="C510211_" localSheetId="12">#REF!</definedName>
    <definedName name="C510211_" localSheetId="26">#REF!</definedName>
    <definedName name="C510211_" localSheetId="27">#REF!</definedName>
    <definedName name="C510211_">[26]DATOS!$AK$2555</definedName>
    <definedName name="C510212_" localSheetId="12">#REF!</definedName>
    <definedName name="C510212_" localSheetId="26">#REF!</definedName>
    <definedName name="C510212_" localSheetId="27">#REF!</definedName>
    <definedName name="C510212_">[26]DATOS!$AK$2556</definedName>
    <definedName name="C520310_" localSheetId="12">#REF!</definedName>
    <definedName name="C520310_" localSheetId="26">#REF!</definedName>
    <definedName name="C520310_" localSheetId="27">#REF!</definedName>
    <definedName name="C520310_">[26]DATOS!$AK$2685</definedName>
    <definedName name="C530232_" localSheetId="12">#REF!</definedName>
    <definedName name="C530232_" localSheetId="26">#REF!</definedName>
    <definedName name="C530232_" localSheetId="27">#REF!</definedName>
    <definedName name="C530232_">[26]DATOS!$AK$2798</definedName>
    <definedName name="C530233_" localSheetId="12">#REF!</definedName>
    <definedName name="C530233_" localSheetId="26">#REF!</definedName>
    <definedName name="C530233_" localSheetId="27">#REF!</definedName>
    <definedName name="C530233_">[26]DATOS!$AK$2799</definedName>
    <definedName name="C530234_" localSheetId="12">#REF!</definedName>
    <definedName name="C530234_" localSheetId="26">#REF!</definedName>
    <definedName name="C530234_" localSheetId="27">#REF!</definedName>
    <definedName name="C530234_">[26]DATOS!$AK$2800</definedName>
    <definedName name="C530235_" localSheetId="12">#REF!</definedName>
    <definedName name="C530235_" localSheetId="26">#REF!</definedName>
    <definedName name="C530235_" localSheetId="27">#REF!</definedName>
    <definedName name="C530235_">[26]DATOS!$AK$2801</definedName>
    <definedName name="C530404_" localSheetId="12">#REF!</definedName>
    <definedName name="C530404_" localSheetId="26">#REF!</definedName>
    <definedName name="C530404_" localSheetId="27">#REF!</definedName>
    <definedName name="C530404_">[26]DATOS!$AK$2802</definedName>
    <definedName name="C530405_" localSheetId="12">#REF!</definedName>
    <definedName name="C530405_" localSheetId="26">#REF!</definedName>
    <definedName name="C530405_" localSheetId="27">#REF!</definedName>
    <definedName name="C530405_">[26]DATOS!$AK$2803</definedName>
    <definedName name="C530407_" localSheetId="12">#REF!</definedName>
    <definedName name="C530407_" localSheetId="26">#REF!</definedName>
    <definedName name="C530407_" localSheetId="27">#REF!</definedName>
    <definedName name="C530407_">[26]DATOS!$AK$2804</definedName>
    <definedName name="C530408_" localSheetId="12">#REF!</definedName>
    <definedName name="C530408_" localSheetId="26">#REF!</definedName>
    <definedName name="C530408_" localSheetId="27">#REF!</definedName>
    <definedName name="C530408_">[26]DATOS!$AK$2805</definedName>
    <definedName name="C530409_" localSheetId="12">#REF!</definedName>
    <definedName name="C530409_" localSheetId="26">#REF!</definedName>
    <definedName name="C530409_" localSheetId="27">#REF!</definedName>
    <definedName name="C530409_">[26]DATOS!$AK$2806</definedName>
    <definedName name="C530411_" localSheetId="12">#REF!</definedName>
    <definedName name="C530411_" localSheetId="26">#REF!</definedName>
    <definedName name="C530411_" localSheetId="27">#REF!</definedName>
    <definedName name="C530411_">[26]DATOS!$AK$2807</definedName>
    <definedName name="C530412_" localSheetId="12">#REF!</definedName>
    <definedName name="C530412_" localSheetId="26">#REF!</definedName>
    <definedName name="C530412_" localSheetId="27">#REF!</definedName>
    <definedName name="C530412_">[26]DATOS!$AK$2808</definedName>
    <definedName name="C530414_" localSheetId="12">#REF!</definedName>
    <definedName name="C530414_" localSheetId="26">#REF!</definedName>
    <definedName name="C530414_" localSheetId="27">#REF!</definedName>
    <definedName name="C530414_">[26]DATOS!$AK$2809</definedName>
    <definedName name="C530415_" localSheetId="12">#REF!</definedName>
    <definedName name="C530415_" localSheetId="26">#REF!</definedName>
    <definedName name="C530415_" localSheetId="27">#REF!</definedName>
    <definedName name="C530415_">[26]DATOS!$AK$2810</definedName>
    <definedName name="C530416_" localSheetId="12">#REF!</definedName>
    <definedName name="C530416_" localSheetId="26">#REF!</definedName>
    <definedName name="C530416_" localSheetId="27">#REF!</definedName>
    <definedName name="C530416_">[26]DATOS!$AK$2811</definedName>
    <definedName name="C530417_" localSheetId="12">#REF!</definedName>
    <definedName name="C530417_" localSheetId="26">#REF!</definedName>
    <definedName name="C530417_" localSheetId="27">#REF!</definedName>
    <definedName name="C530417_">[26]DATOS!$AK$2812</definedName>
    <definedName name="C530418_" localSheetId="12">#REF!</definedName>
    <definedName name="C530418_" localSheetId="26">#REF!</definedName>
    <definedName name="C530418_" localSheetId="27">#REF!</definedName>
    <definedName name="C530418_">[26]DATOS!$AK$2813</definedName>
    <definedName name="C530419_" localSheetId="12">#REF!</definedName>
    <definedName name="C530419_" localSheetId="26">#REF!</definedName>
    <definedName name="C530419_" localSheetId="27">#REF!</definedName>
    <definedName name="C530419_">[26]DATOS!$AK$2814</definedName>
    <definedName name="C530490_" localSheetId="12">#REF!</definedName>
    <definedName name="C530490_" localSheetId="26">#REF!</definedName>
    <definedName name="C530490_" localSheetId="27">#REF!</definedName>
    <definedName name="C530490_">[26]DATOS!$AK$2815</definedName>
    <definedName name="C530601_" localSheetId="12">#REF!</definedName>
    <definedName name="C530601_" localSheetId="26">#REF!</definedName>
    <definedName name="C530601_" localSheetId="27">#REF!</definedName>
    <definedName name="C530601_">[26]DATOS!$AK$2816</definedName>
    <definedName name="C530602_" localSheetId="12">#REF!</definedName>
    <definedName name="C530602_" localSheetId="26">#REF!</definedName>
    <definedName name="C530602_" localSheetId="27">#REF!</definedName>
    <definedName name="C530602_">[26]DATOS!$AK$2817</definedName>
    <definedName name="C530603_" localSheetId="12">#REF!</definedName>
    <definedName name="C530603_" localSheetId="26">#REF!</definedName>
    <definedName name="C530603_" localSheetId="27">#REF!</definedName>
    <definedName name="C530603_">[26]DATOS!$AK$2818</definedName>
    <definedName name="C530604_" localSheetId="12">#REF!</definedName>
    <definedName name="C530604_" localSheetId="26">#REF!</definedName>
    <definedName name="C530604_" localSheetId="27">#REF!</definedName>
    <definedName name="C530604_">[26]DATOS!$AK$2819</definedName>
    <definedName name="C530605_" localSheetId="12">#REF!</definedName>
    <definedName name="C530605_" localSheetId="26">#REF!</definedName>
    <definedName name="C530605_" localSheetId="27">#REF!</definedName>
    <definedName name="C530605_">[26]DATOS!$AK$2820</definedName>
    <definedName name="C530606_" localSheetId="12">#REF!</definedName>
    <definedName name="C530606_" localSheetId="26">#REF!</definedName>
    <definedName name="C530606_" localSheetId="27">#REF!</definedName>
    <definedName name="C530606_">[26]DATOS!$AK$2821</definedName>
    <definedName name="C530607_" localSheetId="12">#REF!</definedName>
    <definedName name="C530607_" localSheetId="26">#REF!</definedName>
    <definedName name="C530607_" localSheetId="27">#REF!</definedName>
    <definedName name="C530607_">[26]DATOS!$AK$2822</definedName>
    <definedName name="C530701_" localSheetId="12">#REF!</definedName>
    <definedName name="C530701_" localSheetId="26">#REF!</definedName>
    <definedName name="C530701_" localSheetId="27">#REF!</definedName>
    <definedName name="C530701_">[26]DATOS!$AK$2823</definedName>
    <definedName name="C530702_" localSheetId="12">#REF!</definedName>
    <definedName name="C530702_" localSheetId="26">#REF!</definedName>
    <definedName name="C530702_" localSheetId="27">#REF!</definedName>
    <definedName name="C530702_">[26]DATOS!$AK$2824</definedName>
    <definedName name="C530705_" localSheetId="12">#REF!</definedName>
    <definedName name="C530705_" localSheetId="26">#REF!</definedName>
    <definedName name="C530705_" localSheetId="27">#REF!</definedName>
    <definedName name="C530705_">[26]DATOS!$AK$2825</definedName>
    <definedName name="C530706_" localSheetId="12">#REF!</definedName>
    <definedName name="C530706_" localSheetId="26">#REF!</definedName>
    <definedName name="C530706_" localSheetId="27">#REF!</definedName>
    <definedName name="C530706_">[26]DATOS!$AK$2826</definedName>
    <definedName name="C530707_" localSheetId="12">#REF!</definedName>
    <definedName name="C530707_" localSheetId="26">#REF!</definedName>
    <definedName name="C530707_" localSheetId="27">#REF!</definedName>
    <definedName name="C530707_">[26]DATOS!$AK$2827</definedName>
    <definedName name="C530708_" localSheetId="12">#REF!</definedName>
    <definedName name="C530708_" localSheetId="26">#REF!</definedName>
    <definedName name="C530708_" localSheetId="27">#REF!</definedName>
    <definedName name="C530708_">[26]DATOS!$AK$2828</definedName>
    <definedName name="C530709_" localSheetId="12">#REF!</definedName>
    <definedName name="C530709_" localSheetId="26">#REF!</definedName>
    <definedName name="C530709_" localSheetId="27">#REF!</definedName>
    <definedName name="C530709_">[26]DATOS!$AK$2829</definedName>
    <definedName name="C530710_" localSheetId="12">#REF!</definedName>
    <definedName name="C530710_" localSheetId="26">#REF!</definedName>
    <definedName name="C530710_" localSheetId="27">#REF!</definedName>
    <definedName name="C530710_">[26]DATOS!$AK$2830</definedName>
    <definedName name="C530711_" localSheetId="12">#REF!</definedName>
    <definedName name="C530711_" localSheetId="26">#REF!</definedName>
    <definedName name="C530711_" localSheetId="27">#REF!</definedName>
    <definedName name="C530711_">[26]DATOS!$AK$2831</definedName>
    <definedName name="C530712_" localSheetId="12">#REF!</definedName>
    <definedName name="C530712_" localSheetId="26">#REF!</definedName>
    <definedName name="C530712_" localSheetId="27">#REF!</definedName>
    <definedName name="C530712_">[26]DATOS!$AK$2832</definedName>
    <definedName name="C530713_" localSheetId="12">#REF!</definedName>
    <definedName name="C530713_" localSheetId="26">#REF!</definedName>
    <definedName name="C530713_" localSheetId="27">#REF!</definedName>
    <definedName name="C530713_">[26]DATOS!$AK$2833</definedName>
    <definedName name="C530714_" localSheetId="12">#REF!</definedName>
    <definedName name="C530714_" localSheetId="26">#REF!</definedName>
    <definedName name="C530714_" localSheetId="27">#REF!</definedName>
    <definedName name="C530714_">[26]DATOS!$AK$2834</definedName>
    <definedName name="C530801_" localSheetId="12">#REF!</definedName>
    <definedName name="C530801_" localSheetId="26">#REF!</definedName>
    <definedName name="C530801_" localSheetId="27">#REF!</definedName>
    <definedName name="C530801_">[26]DATOS!$AK$2835</definedName>
    <definedName name="C530802_" localSheetId="12">#REF!</definedName>
    <definedName name="C530802_" localSheetId="26">#REF!</definedName>
    <definedName name="C530802_" localSheetId="27">#REF!</definedName>
    <definedName name="C530802_">[26]DATOS!$AK$2836</definedName>
    <definedName name="C530803_" localSheetId="12">#REF!</definedName>
    <definedName name="C530803_" localSheetId="26">#REF!</definedName>
    <definedName name="C530803_" localSheetId="27">#REF!</definedName>
    <definedName name="C530803_">[26]DATOS!$AK$2837</definedName>
    <definedName name="C530804_" localSheetId="12">#REF!</definedName>
    <definedName name="C530804_" localSheetId="26">#REF!</definedName>
    <definedName name="C530804_" localSheetId="27">#REF!</definedName>
    <definedName name="C530804_">[26]DATOS!$AK$2838</definedName>
    <definedName name="C530890_" localSheetId="12">#REF!</definedName>
    <definedName name="C530890_" localSheetId="26">#REF!</definedName>
    <definedName name="C530890_" localSheetId="27">#REF!</definedName>
    <definedName name="C530890_">[26]DATOS!$AK$2839</definedName>
    <definedName name="C530901_" localSheetId="12">#REF!</definedName>
    <definedName name="C530901_" localSheetId="26">#REF!</definedName>
    <definedName name="C530901_" localSheetId="27">#REF!</definedName>
    <definedName name="C530901_">[26]DATOS!$AK$2840</definedName>
    <definedName name="C530902_" localSheetId="12">#REF!</definedName>
    <definedName name="C530902_" localSheetId="26">#REF!</definedName>
    <definedName name="C530902_" localSheetId="27">#REF!</definedName>
    <definedName name="C530902_">[26]DATOS!$AK$2841</definedName>
    <definedName name="C531401_" localSheetId="12">#REF!</definedName>
    <definedName name="C531401_" localSheetId="26">#REF!</definedName>
    <definedName name="C531401_" localSheetId="27">#REF!</definedName>
    <definedName name="C531401_">[26]DATOS!$AK$2847</definedName>
    <definedName name="C531402_" localSheetId="12">#REF!</definedName>
    <definedName name="C531402_" localSheetId="26">#REF!</definedName>
    <definedName name="C531402_" localSheetId="27">#REF!</definedName>
    <definedName name="C531402_">[26]DATOS!$AK$2848</definedName>
    <definedName name="C531403_" localSheetId="12">#REF!</definedName>
    <definedName name="C531403_" localSheetId="26">#REF!</definedName>
    <definedName name="C531403_" localSheetId="27">#REF!</definedName>
    <definedName name="C531403_">[26]DATOS!$AK$2849</definedName>
    <definedName name="C531404_" localSheetId="12">#REF!</definedName>
    <definedName name="C531404_" localSheetId="26">#REF!</definedName>
    <definedName name="C531404_" localSheetId="27">#REF!</definedName>
    <definedName name="C531404_">[26]DATOS!$AK$2850</definedName>
    <definedName name="C531405_" localSheetId="12">#REF!</definedName>
    <definedName name="C531405_" localSheetId="26">#REF!</definedName>
    <definedName name="C531405_" localSheetId="27">#REF!</definedName>
    <definedName name="C531405_">[26]DATOS!$AK$2851</definedName>
    <definedName name="C531406_" localSheetId="12">#REF!</definedName>
    <definedName name="C531406_" localSheetId="26">#REF!</definedName>
    <definedName name="C531406_" localSheetId="27">#REF!</definedName>
    <definedName name="C531406_">[26]DATOS!$AK$2852</definedName>
    <definedName name="C531407_" localSheetId="12">#REF!</definedName>
    <definedName name="C531407_" localSheetId="26">#REF!</definedName>
    <definedName name="C531407_" localSheetId="27">#REF!</definedName>
    <definedName name="C531407_">[26]DATOS!$AK$2853</definedName>
    <definedName name="C531408_" localSheetId="12">#REF!</definedName>
    <definedName name="C531408_" localSheetId="26">#REF!</definedName>
    <definedName name="C531408_" localSheetId="27">#REF!</definedName>
    <definedName name="C531408_">[26]DATOS!$AK$2854</definedName>
    <definedName name="C531410_" localSheetId="12">#REF!</definedName>
    <definedName name="C531410_" localSheetId="26">#REF!</definedName>
    <definedName name="C531410_" localSheetId="27">#REF!</definedName>
    <definedName name="C531410_">[26]DATOS!$AK$2855</definedName>
    <definedName name="C531411_" localSheetId="12">#REF!</definedName>
    <definedName name="C531411_" localSheetId="26">#REF!</definedName>
    <definedName name="C531411_" localSheetId="27">#REF!</definedName>
    <definedName name="C531411_">[26]DATOS!$AK$2856</definedName>
    <definedName name="C531490_" localSheetId="12">#REF!</definedName>
    <definedName name="C531490_" localSheetId="26">#REF!</definedName>
    <definedName name="C531490_" localSheetId="27">#REF!</definedName>
    <definedName name="C531490_">[26]DATOS!$AK$2857</definedName>
    <definedName name="C531704_" localSheetId="12">#REF!</definedName>
    <definedName name="C531704_" localSheetId="26">#REF!</definedName>
    <definedName name="C531704_" localSheetId="27">#REF!</definedName>
    <definedName name="C531704_">[26]DATOS!$AK$2858</definedName>
    <definedName name="C531705_" localSheetId="12">#REF!</definedName>
    <definedName name="C531705_" localSheetId="26">#REF!</definedName>
    <definedName name="C531705_" localSheetId="27">#REF!</definedName>
    <definedName name="C531705_">[26]DATOS!$AK$2859</definedName>
    <definedName name="C531706_" localSheetId="12">#REF!</definedName>
    <definedName name="C531706_" localSheetId="26">#REF!</definedName>
    <definedName name="C531706_" localSheetId="27">#REF!</definedName>
    <definedName name="C531706_">[26]DATOS!$AK$2860</definedName>
    <definedName name="C531790_" localSheetId="12">#REF!</definedName>
    <definedName name="C531790_" localSheetId="26">#REF!</definedName>
    <definedName name="C531790_" localSheetId="27">#REF!</definedName>
    <definedName name="C531790_">[26]DATOS!$AK$2861</definedName>
    <definedName name="C531801_" localSheetId="12">#REF!</definedName>
    <definedName name="C531801_" localSheetId="26">#REF!</definedName>
    <definedName name="C531801_" localSheetId="27">#REF!</definedName>
    <definedName name="C531801_">[26]DATOS!$AK$2862</definedName>
    <definedName name="C534501_" localSheetId="12">#REF!</definedName>
    <definedName name="C534501_" localSheetId="26">#REF!</definedName>
    <definedName name="C534501_" localSheetId="27">#REF!</definedName>
    <definedName name="C534501_">[26]DATOS!$AK$2888</definedName>
    <definedName name="C534502_" localSheetId="12">#REF!</definedName>
    <definedName name="C534502_" localSheetId="26">#REF!</definedName>
    <definedName name="C534502_" localSheetId="27">#REF!</definedName>
    <definedName name="C534502_">[26]DATOS!$AK$2889</definedName>
    <definedName name="C534503_" localSheetId="12">#REF!</definedName>
    <definedName name="C534503_" localSheetId="26">#REF!</definedName>
    <definedName name="C534503_" localSheetId="27">#REF!</definedName>
    <definedName name="C534503_">[26]DATOS!$AK$2890</definedName>
    <definedName name="C534504_" localSheetId="12">#REF!</definedName>
    <definedName name="C534504_" localSheetId="26">#REF!</definedName>
    <definedName name="C534504_" localSheetId="27">#REF!</definedName>
    <definedName name="C534504_">[26]DATOS!$AK$2891</definedName>
    <definedName name="C534505_" localSheetId="12">#REF!</definedName>
    <definedName name="C534505_" localSheetId="26">#REF!</definedName>
    <definedName name="C534505_" localSheetId="27">#REF!</definedName>
    <definedName name="C534505_">[26]DATOS!$AK$2892</definedName>
    <definedName name="C534506_" localSheetId="12">#REF!</definedName>
    <definedName name="C534506_" localSheetId="26">#REF!</definedName>
    <definedName name="C534506_" localSheetId="27">#REF!</definedName>
    <definedName name="C534506_">[26]DATOS!$AK$2893</definedName>
    <definedName name="C534507_" localSheetId="12">#REF!</definedName>
    <definedName name="C534507_" localSheetId="26">#REF!</definedName>
    <definedName name="C534507_" localSheetId="27">#REF!</definedName>
    <definedName name="C534507_">[26]DATOS!$AK$2894</definedName>
    <definedName name="C534509_" localSheetId="12">#REF!</definedName>
    <definedName name="C534509_" localSheetId="26">#REF!</definedName>
    <definedName name="C534509_" localSheetId="27">#REF!</definedName>
    <definedName name="C534509_">[26]DATOS!$AK$2896</definedName>
    <definedName name="C534590_" localSheetId="12">#REF!</definedName>
    <definedName name="C534590_" localSheetId="26">#REF!</definedName>
    <definedName name="C534590_" localSheetId="27">#REF!</definedName>
    <definedName name="C534590_">[26]DATOS!$AK$2897</definedName>
    <definedName name="C580301_" localSheetId="12">#REF!</definedName>
    <definedName name="C580301_" localSheetId="26">#REF!</definedName>
    <definedName name="C580301_" localSheetId="27">#REF!</definedName>
    <definedName name="C580301_">[26]DATOS!$AK$3048</definedName>
    <definedName name="C580302_" localSheetId="12">#REF!</definedName>
    <definedName name="C580302_" localSheetId="26">#REF!</definedName>
    <definedName name="C580302_" localSheetId="27">#REF!</definedName>
    <definedName name="C580302_">[26]DATOS!$AK$3049</definedName>
    <definedName name="C580312_" localSheetId="12">#REF!</definedName>
    <definedName name="C580312_" localSheetId="26">#REF!</definedName>
    <definedName name="C580312_" localSheetId="27">#REF!</definedName>
    <definedName name="C580312_">[26]DATOS!$AK$3050</definedName>
    <definedName name="C580313_" localSheetId="12">#REF!</definedName>
    <definedName name="C580313_" localSheetId="26">#REF!</definedName>
    <definedName name="C580313_" localSheetId="27">#REF!</definedName>
    <definedName name="C580313_">[26]DATOS!$AK$3051</definedName>
    <definedName name="C580334_" localSheetId="12">#REF!</definedName>
    <definedName name="C580334_" localSheetId="26">#REF!</definedName>
    <definedName name="C580334_" localSheetId="27">#REF!</definedName>
    <definedName name="C580334_">[26]DATOS!$AK$3052</definedName>
    <definedName name="C580336_" localSheetId="12">#REF!</definedName>
    <definedName name="C580336_" localSheetId="26">#REF!</definedName>
    <definedName name="C580336_" localSheetId="27">#REF!</definedName>
    <definedName name="C580336_">[26]DATOS!$AK$3053</definedName>
    <definedName name="C580337_" localSheetId="12">#REF!</definedName>
    <definedName name="C580337_" localSheetId="26">#REF!</definedName>
    <definedName name="C580337_" localSheetId="27">#REF!</definedName>
    <definedName name="C580337_">[26]DATOS!$AK$3054</definedName>
    <definedName name="C580338_" localSheetId="12">#REF!</definedName>
    <definedName name="C580338_" localSheetId="26">#REF!</definedName>
    <definedName name="C580338_" localSheetId="27">#REF!</definedName>
    <definedName name="C580338_">[26]DATOS!$AK$3055</definedName>
    <definedName name="C580339_" localSheetId="12">#REF!</definedName>
    <definedName name="C580339_" localSheetId="26">#REF!</definedName>
    <definedName name="C580339_" localSheetId="27">#REF!</definedName>
    <definedName name="C580339_">[26]DATOS!$AK$3056</definedName>
    <definedName name="C580340_" localSheetId="12">#REF!</definedName>
    <definedName name="C580340_" localSheetId="26">#REF!</definedName>
    <definedName name="C580340_" localSheetId="27">#REF!</definedName>
    <definedName name="C580340_">[26]DATOS!$AK$3057</definedName>
    <definedName name="C580341_" localSheetId="12">#REF!</definedName>
    <definedName name="C580341_" localSheetId="26">#REF!</definedName>
    <definedName name="C580341_" localSheetId="27">#REF!</definedName>
    <definedName name="C580341_">[26]DATOS!$AK$3058</definedName>
    <definedName name="C580342_" localSheetId="12">#REF!</definedName>
    <definedName name="C580342_" localSheetId="26">#REF!</definedName>
    <definedName name="C580342_" localSheetId="27">#REF!</definedName>
    <definedName name="C580342_">[26]DATOS!$AK$3059</definedName>
    <definedName name="C580343_" localSheetId="12">#REF!</definedName>
    <definedName name="C580343_" localSheetId="26">#REF!</definedName>
    <definedName name="C580343_" localSheetId="27">#REF!</definedName>
    <definedName name="C580343_">[26]DATOS!$AK$3060</definedName>
    <definedName name="C580344_" localSheetId="12">#REF!</definedName>
    <definedName name="C580344_" localSheetId="26">#REF!</definedName>
    <definedName name="C580344_" localSheetId="27">#REF!</definedName>
    <definedName name="C580344_">[26]DATOS!$AK$3061</definedName>
    <definedName name="C580345_" localSheetId="12">#REF!</definedName>
    <definedName name="C580345_" localSheetId="26">#REF!</definedName>
    <definedName name="C580345_" localSheetId="27">#REF!</definedName>
    <definedName name="C580345_">[26]DATOS!$AK$3062</definedName>
    <definedName name="C580390_" localSheetId="12">#REF!</definedName>
    <definedName name="C580390_" localSheetId="26">#REF!</definedName>
    <definedName name="C580390_" localSheetId="27">#REF!</definedName>
    <definedName name="C580390_">[26]DATOS!$AK$3063</definedName>
    <definedName name="C580558_" localSheetId="12">#REF!</definedName>
    <definedName name="C580558_" localSheetId="26">#REF!</definedName>
    <definedName name="C580558_" localSheetId="27">#REF!</definedName>
    <definedName name="C580558_">[26]DATOS!$AK$3073</definedName>
    <definedName name="C580559_" localSheetId="12">#REF!</definedName>
    <definedName name="C580559_" localSheetId="26">#REF!</definedName>
    <definedName name="C580559_" localSheetId="27">#REF!</definedName>
    <definedName name="C580559_">[26]DATOS!$AK$3074</definedName>
    <definedName name="C580560_" localSheetId="12">#REF!</definedName>
    <definedName name="C580560_" localSheetId="26">#REF!</definedName>
    <definedName name="C580560_" localSheetId="27">#REF!</definedName>
    <definedName name="C580560_">[26]DATOS!$AK$3075</definedName>
    <definedName name="C580565_" localSheetId="12">#REF!</definedName>
    <definedName name="C580565_" localSheetId="26">#REF!</definedName>
    <definedName name="C580565_" localSheetId="27">#REF!</definedName>
    <definedName name="C580565_">[26]DATOS!$AK$3080</definedName>
    <definedName name="C580567_" localSheetId="12">#REF!</definedName>
    <definedName name="C580567_" localSheetId="26">#REF!</definedName>
    <definedName name="C580567_" localSheetId="27">#REF!</definedName>
    <definedName name="C580567_">[26]DATOS!$AK$3082</definedName>
    <definedName name="C580568_" localSheetId="12">#REF!</definedName>
    <definedName name="C580568_" localSheetId="26">#REF!</definedName>
    <definedName name="C580568_" localSheetId="27">#REF!</definedName>
    <definedName name="C580568_">[26]DATOS!$AK$3083</definedName>
    <definedName name="C580569_" localSheetId="12">#REF!</definedName>
    <definedName name="C580569_" localSheetId="26">#REF!</definedName>
    <definedName name="C580569_" localSheetId="27">#REF!</definedName>
    <definedName name="C580569_">[26]DATOS!$AK$3084</definedName>
    <definedName name="C580570_" localSheetId="12">#REF!</definedName>
    <definedName name="C580570_" localSheetId="26">#REF!</definedName>
    <definedName name="C580570_" localSheetId="27">#REF!</definedName>
    <definedName name="C580570_">[26]DATOS!$AK$3085</definedName>
    <definedName name="C580571_" localSheetId="12">#REF!</definedName>
    <definedName name="C580571_" localSheetId="26">#REF!</definedName>
    <definedName name="C580571_" localSheetId="27">#REF!</definedName>
    <definedName name="C580571_">[26]DATOS!$AK$3086</definedName>
    <definedName name="C580572_" localSheetId="12">#REF!</definedName>
    <definedName name="C580572_" localSheetId="26">#REF!</definedName>
    <definedName name="C580572_" localSheetId="27">#REF!</definedName>
    <definedName name="C580572_">[26]DATOS!$AK$3087</definedName>
    <definedName name="C580574_" localSheetId="12">#REF!</definedName>
    <definedName name="C580574_" localSheetId="26">#REF!</definedName>
    <definedName name="C580574_" localSheetId="27">#REF!</definedName>
    <definedName name="C580574_">[26]DATOS!$AK$3089</definedName>
    <definedName name="C580631_" localSheetId="12">#REF!</definedName>
    <definedName name="C580631_" localSheetId="26">#REF!</definedName>
    <definedName name="C580631_" localSheetId="27">#REF!</definedName>
    <definedName name="C580631_">[26]DATOS!$AK$3091</definedName>
    <definedName name="C580632_" localSheetId="12">#REF!</definedName>
    <definedName name="C580632_" localSheetId="26">#REF!</definedName>
    <definedName name="C580632_" localSheetId="27">#REF!</definedName>
    <definedName name="C580632_">[26]DATOS!$AK$3092</definedName>
    <definedName name="C580633_" localSheetId="12">#REF!</definedName>
    <definedName name="C580633_" localSheetId="26">#REF!</definedName>
    <definedName name="C580633_" localSheetId="27">#REF!</definedName>
    <definedName name="C580633_">[26]DATOS!$AK$3093</definedName>
    <definedName name="C580634_" localSheetId="12">#REF!</definedName>
    <definedName name="C580634_" localSheetId="26">#REF!</definedName>
    <definedName name="C580634_" localSheetId="27">#REF!</definedName>
    <definedName name="C580634_">[26]DATOS!$AK$3094</definedName>
    <definedName name="C580635_" localSheetId="12">#REF!</definedName>
    <definedName name="C580635_" localSheetId="26">#REF!</definedName>
    <definedName name="C580635_" localSheetId="27">#REF!</definedName>
    <definedName name="C580635_">[26]DATOS!$AK$3095</definedName>
    <definedName name="C580801_" localSheetId="12">#REF!</definedName>
    <definedName name="C580801_" localSheetId="26">#REF!</definedName>
    <definedName name="C580801_" localSheetId="27">#REF!</definedName>
    <definedName name="C580801_">[26]DATOS!$AK$3096</definedName>
    <definedName name="C580802_" localSheetId="12">#REF!</definedName>
    <definedName name="C580802_" localSheetId="26">#REF!</definedName>
    <definedName name="C580802_" localSheetId="27">#REF!</definedName>
    <definedName name="C580802_">[26]DATOS!$AK$3097</definedName>
    <definedName name="C581003_" localSheetId="12">#REF!</definedName>
    <definedName name="C581003_" localSheetId="26">#REF!</definedName>
    <definedName name="C581003_" localSheetId="27">#REF!</definedName>
    <definedName name="C581003_">[26]DATOS!$AK$3112</definedName>
    <definedName name="C581006_" localSheetId="12">#REF!</definedName>
    <definedName name="C581006_" localSheetId="26">#REF!</definedName>
    <definedName name="C581006_" localSheetId="27">#REF!</definedName>
    <definedName name="C581006_">[26]DATOS!$AK$3113</definedName>
    <definedName name="C581010_" localSheetId="12">#REF!</definedName>
    <definedName name="C581010_" localSheetId="26">#REF!</definedName>
    <definedName name="C581010_" localSheetId="27">#REF!</definedName>
    <definedName name="C581010_">[26]DATOS!$AK$3114</definedName>
    <definedName name="C590501_" localSheetId="12">#REF!</definedName>
    <definedName name="C590501_" localSheetId="26">#REF!</definedName>
    <definedName name="C590501_" localSheetId="27">#REF!</definedName>
    <definedName name="C590501_">[26]DATOS!$AK$3127</definedName>
    <definedName name="C590502_" localSheetId="12">#REF!</definedName>
    <definedName name="C590502_" localSheetId="26">#REF!</definedName>
    <definedName name="C590502_" localSheetId="27">#REF!</definedName>
    <definedName name="C590502_">[26]DATOS!$AK$3128</definedName>
    <definedName name="C599801_" localSheetId="12">#REF!</definedName>
    <definedName name="C599801_" localSheetId="26">#REF!</definedName>
    <definedName name="C599801_" localSheetId="27">#REF!</definedName>
    <definedName name="C599801_">[26]DATOS!$AK$3129</definedName>
    <definedName name="C599802_" localSheetId="12">#REF!</definedName>
    <definedName name="C599802_" localSheetId="26">#REF!</definedName>
    <definedName name="C599802_" localSheetId="27">#REF!</definedName>
    <definedName name="C599802_">[26]DATOS!$AK$3130</definedName>
    <definedName name="C640104_" localSheetId="12">#REF!</definedName>
    <definedName name="C640104_" localSheetId="26">#REF!</definedName>
    <definedName name="C640104_" localSheetId="27">#REF!</definedName>
    <definedName name="C640104_">[26]DATOS!$AK$3263</definedName>
    <definedName name="C640105_" localSheetId="12">#REF!</definedName>
    <definedName name="C640105_" localSheetId="26">#REF!</definedName>
    <definedName name="C640105_" localSheetId="27">#REF!</definedName>
    <definedName name="C640105_">[26]DATOS!$AK$3264</definedName>
    <definedName name="C640106_" localSheetId="12">#REF!</definedName>
    <definedName name="C640106_" localSheetId="26">#REF!</definedName>
    <definedName name="C640106_" localSheetId="27">#REF!</definedName>
    <definedName name="C640106_">[26]DATOS!$AK$3265</definedName>
    <definedName name="C640107_" localSheetId="12">#REF!</definedName>
    <definedName name="C640107_" localSheetId="26">#REF!</definedName>
    <definedName name="C640107_" localSheetId="27">#REF!</definedName>
    <definedName name="C640107_">[26]DATOS!$AK$3266</definedName>
    <definedName name="C640108_" localSheetId="12">#REF!</definedName>
    <definedName name="C640108_" localSheetId="26">#REF!</definedName>
    <definedName name="C640108_" localSheetId="27">#REF!</definedName>
    <definedName name="C640108_">[26]DATOS!$AK$3267</definedName>
    <definedName name="C641112_" localSheetId="12">#REF!</definedName>
    <definedName name="C641112_" localSheetId="26">#REF!</definedName>
    <definedName name="C641112_" localSheetId="27">#REF!</definedName>
    <definedName name="C641112_">[26]DATOS!$AK$3316</definedName>
    <definedName name="C641114_" localSheetId="12">#REF!</definedName>
    <definedName name="C641114_" localSheetId="26">#REF!</definedName>
    <definedName name="C641114_" localSheetId="27">#REF!</definedName>
    <definedName name="C641114_">[26]DATOS!$AK$3317</definedName>
    <definedName name="C641202_" localSheetId="12">#REF!</definedName>
    <definedName name="C641202_" localSheetId="26">#REF!</definedName>
    <definedName name="C641202_" localSheetId="27">#REF!</definedName>
    <definedName name="C641202_">[26]DATOS!$AK$3319</definedName>
    <definedName name="C641204_" localSheetId="12">#REF!</definedName>
    <definedName name="C641204_" localSheetId="26">#REF!</definedName>
    <definedName name="C641204_" localSheetId="27">#REF!</definedName>
    <definedName name="C641204_">[26]DATOS!$AK$3320</definedName>
    <definedName name="C641205_" localSheetId="12">#REF!</definedName>
    <definedName name="C641205_" localSheetId="26">#REF!</definedName>
    <definedName name="C641205_" localSheetId="27">#REF!</definedName>
    <definedName name="C641205_">[26]DATOS!$AK$3321</definedName>
    <definedName name="C641290_" localSheetId="12">#REF!</definedName>
    <definedName name="C641290_" localSheetId="26">#REF!</definedName>
    <definedName name="C641290_" localSheetId="27">#REF!</definedName>
    <definedName name="C641290_">[26]DATOS!$AK$3326</definedName>
    <definedName name="CA" localSheetId="10">#REF!</definedName>
    <definedName name="CA" localSheetId="11">#REF!</definedName>
    <definedName name="CA" localSheetId="12">#REF!</definedName>
    <definedName name="CA" localSheetId="22">#REF!</definedName>
    <definedName name="CA" localSheetId="23">#REF!</definedName>
    <definedName name="CA" localSheetId="24">#REF!</definedName>
    <definedName name="CA" localSheetId="25">#REF!</definedName>
    <definedName name="CA" localSheetId="26">#REF!</definedName>
    <definedName name="CA" localSheetId="27">#REF!</definedName>
    <definedName name="CA" localSheetId="16">#REF!</definedName>
    <definedName name="CA" localSheetId="17">#REF!</definedName>
    <definedName name="CA" localSheetId="18">#REF!</definedName>
    <definedName name="CA" localSheetId="19">#REF!</definedName>
    <definedName name="CA" localSheetId="20">#REF!</definedName>
    <definedName name="CA" localSheetId="21">#REF!</definedName>
    <definedName name="CA">#REF!</definedName>
    <definedName name="CAD" localSheetId="10">#REF!</definedName>
    <definedName name="CAD" localSheetId="11">#REF!</definedName>
    <definedName name="CAD" localSheetId="12">#REF!</definedName>
    <definedName name="CAD" localSheetId="22">#REF!</definedName>
    <definedName name="CAD" localSheetId="23">#REF!</definedName>
    <definedName name="CAD" localSheetId="24">#REF!</definedName>
    <definedName name="CAD" localSheetId="25">#REF!</definedName>
    <definedName name="CAD" localSheetId="26">#REF!</definedName>
    <definedName name="CAD" localSheetId="27">#REF!</definedName>
    <definedName name="CAD" localSheetId="16">#REF!</definedName>
    <definedName name="CAD" localSheetId="17">#REF!</definedName>
    <definedName name="CAD" localSheetId="18">#REF!</definedName>
    <definedName name="CAD" localSheetId="19">#REF!</definedName>
    <definedName name="CAD" localSheetId="20">#REF!</definedName>
    <definedName name="CAD" localSheetId="21">#REF!</definedName>
    <definedName name="CAD">#REF!</definedName>
    <definedName name="CAe" localSheetId="10">#REF!</definedName>
    <definedName name="CAe" localSheetId="11">#REF!</definedName>
    <definedName name="CAe" localSheetId="12">#REF!</definedName>
    <definedName name="CAe" localSheetId="22">#REF!</definedName>
    <definedName name="CAe" localSheetId="23">#REF!</definedName>
    <definedName name="CAe" localSheetId="24">#REF!</definedName>
    <definedName name="CAe" localSheetId="25">#REF!</definedName>
    <definedName name="CAe" localSheetId="26">#REF!</definedName>
    <definedName name="CAe" localSheetId="27">#REF!</definedName>
    <definedName name="CAe" localSheetId="16">#REF!</definedName>
    <definedName name="CAe" localSheetId="17">#REF!</definedName>
    <definedName name="CAe" localSheetId="18">#REF!</definedName>
    <definedName name="CAe" localSheetId="19">#REF!</definedName>
    <definedName name="CAe" localSheetId="20">#REF!</definedName>
    <definedName name="CAe" localSheetId="21">#REF!</definedName>
    <definedName name="CAe">#REF!</definedName>
    <definedName name="CAM" localSheetId="23">#REF!</definedName>
    <definedName name="CAM" localSheetId="24">#REF!</definedName>
    <definedName name="CAM" localSheetId="25">#REF!</definedName>
    <definedName name="CAM" localSheetId="26">#REF!</definedName>
    <definedName name="CAM" localSheetId="27">#REF!</definedName>
    <definedName name="CAM" localSheetId="16">#REF!</definedName>
    <definedName name="CAM">#REF!</definedName>
    <definedName name="CAMBIO" localSheetId="10">#REF!</definedName>
    <definedName name="CAMBIO" localSheetId="11">#REF!</definedName>
    <definedName name="CAMBIO" localSheetId="12">#REF!</definedName>
    <definedName name="CAMBIO" localSheetId="9">'G 1.9.'!#REF!</definedName>
    <definedName name="CAMBIO" localSheetId="22">#REF!</definedName>
    <definedName name="CAMBIO" localSheetId="23">#REF!</definedName>
    <definedName name="CAMBIO" localSheetId="24">#REF!</definedName>
    <definedName name="CAMBIO" localSheetId="25">#REF!</definedName>
    <definedName name="CAMBIO" localSheetId="26">#REF!</definedName>
    <definedName name="CAMBIO" localSheetId="27">#REF!</definedName>
    <definedName name="CAMBIO" localSheetId="16">#REF!</definedName>
    <definedName name="CAMBIO" localSheetId="17">#REF!</definedName>
    <definedName name="CAMBIO" localSheetId="18">#REF!</definedName>
    <definedName name="CAMBIO" localSheetId="19">#REF!</definedName>
    <definedName name="CAMBIO" localSheetId="20">#REF!</definedName>
    <definedName name="CAMBIO" localSheetId="21">#REF!</definedName>
    <definedName name="CAMBIO">#REF!</definedName>
    <definedName name="Cambio_billones">[1]Title!$B$163</definedName>
    <definedName name="cambio1" localSheetId="10">#REF!</definedName>
    <definedName name="cambio1" localSheetId="11">#REF!</definedName>
    <definedName name="cambio1" localSheetId="12">#REF!</definedName>
    <definedName name="cambio1" localSheetId="9">'G 1.9.'!#REF!</definedName>
    <definedName name="cambio1" localSheetId="22">#REF!</definedName>
    <definedName name="cambio1" localSheetId="23">#REF!</definedName>
    <definedName name="cambio1" localSheetId="24">#REF!</definedName>
    <definedName name="cambio1" localSheetId="25">#REF!</definedName>
    <definedName name="cambio1" localSheetId="26">#REF!</definedName>
    <definedName name="cambio1" localSheetId="27">#REF!</definedName>
    <definedName name="cambio1" localSheetId="16">#REF!</definedName>
    <definedName name="cambio1" localSheetId="17">#REF!</definedName>
    <definedName name="cambio1" localSheetId="18">#REF!</definedName>
    <definedName name="cambio1" localSheetId="19">#REF!</definedName>
    <definedName name="cambio1" localSheetId="20">#REF!</definedName>
    <definedName name="cambio1" localSheetId="21">#REF!</definedName>
    <definedName name="cambio1">#REF!</definedName>
    <definedName name="cambio2" localSheetId="10">#REF!</definedName>
    <definedName name="cambio2" localSheetId="11">#REF!</definedName>
    <definedName name="cambio2" localSheetId="12">#REF!</definedName>
    <definedName name="cambio2" localSheetId="9">'G 1.9.'!#REF!</definedName>
    <definedName name="cambio2" localSheetId="22">#REF!</definedName>
    <definedName name="cambio2" localSheetId="23">#REF!</definedName>
    <definedName name="cambio2" localSheetId="24">#REF!</definedName>
    <definedName name="cambio2" localSheetId="25">#REF!</definedName>
    <definedName name="cambio2" localSheetId="26">#REF!</definedName>
    <definedName name="cambio2" localSheetId="27">#REF!</definedName>
    <definedName name="cambio2" localSheetId="16">#REF!</definedName>
    <definedName name="cambio2" localSheetId="17">#REF!</definedName>
    <definedName name="cambio2" localSheetId="18">#REF!</definedName>
    <definedName name="cambio2" localSheetId="19">#REF!</definedName>
    <definedName name="cambio2" localSheetId="20">#REF!</definedName>
    <definedName name="cambio2" localSheetId="21">#REF!</definedName>
    <definedName name="cambio2">#REF!</definedName>
    <definedName name="capanual" localSheetId="10">#REF!</definedName>
    <definedName name="capanual" localSheetId="11">#REF!</definedName>
    <definedName name="capanual" localSheetId="12">#REF!</definedName>
    <definedName name="capanual" localSheetId="22">#REF!</definedName>
    <definedName name="capanual" localSheetId="23">#REF!</definedName>
    <definedName name="capanual" localSheetId="24">#REF!</definedName>
    <definedName name="capanual" localSheetId="25">#REF!</definedName>
    <definedName name="capanual" localSheetId="26">#REF!</definedName>
    <definedName name="capanual" localSheetId="27">#REF!</definedName>
    <definedName name="capanual" localSheetId="16">#REF!</definedName>
    <definedName name="capanual" localSheetId="17">#REF!</definedName>
    <definedName name="capanual" localSheetId="18">#REF!</definedName>
    <definedName name="capanual" localSheetId="19">#REF!</definedName>
    <definedName name="capanual" localSheetId="20">#REF!</definedName>
    <definedName name="capanual" localSheetId="21">#REF!</definedName>
    <definedName name="capanual">#REF!</definedName>
    <definedName name="CAperc" localSheetId="10">#REF!</definedName>
    <definedName name="CAperc" localSheetId="11">#REF!</definedName>
    <definedName name="CAperc" localSheetId="12">#REF!</definedName>
    <definedName name="CAperc" localSheetId="22">#REF!</definedName>
    <definedName name="CAperc" localSheetId="23">#REF!</definedName>
    <definedName name="CAperc" localSheetId="24">#REF!</definedName>
    <definedName name="CAperc" localSheetId="25">#REF!</definedName>
    <definedName name="CAperc" localSheetId="26">#REF!</definedName>
    <definedName name="CAperc" localSheetId="27">#REF!</definedName>
    <definedName name="CAperc" localSheetId="16">#REF!</definedName>
    <definedName name="CAperc" localSheetId="17">#REF!</definedName>
    <definedName name="CAperc" localSheetId="18">#REF!</definedName>
    <definedName name="CAperc" localSheetId="19">#REF!</definedName>
    <definedName name="CAperc" localSheetId="20">#REF!</definedName>
    <definedName name="CAperc" localSheetId="21">#REF!</definedName>
    <definedName name="CAperc">#REF!</definedName>
    <definedName name="CAPSIS">[21]DFTMES!$L$11:$L$22</definedName>
    <definedName name="CAPTACIONcuadro1" localSheetId="23">#REF!</definedName>
    <definedName name="CAPTACIONcuadro1" localSheetId="24">#REF!</definedName>
    <definedName name="CAPTACIONcuadro1" localSheetId="25">#REF!</definedName>
    <definedName name="CAPTACIONcuadro1" localSheetId="26">#REF!</definedName>
    <definedName name="CAPTACIONcuadro1" localSheetId="27">#REF!</definedName>
    <definedName name="CAPTACIONcuadro1" localSheetId="16">#REF!</definedName>
    <definedName name="CAPTACIONcuadro1">#REF!</definedName>
    <definedName name="CAPTACIONcuadro2" localSheetId="23">#REF!</definedName>
    <definedName name="CAPTACIONcuadro2" localSheetId="24">#REF!</definedName>
    <definedName name="CAPTACIONcuadro2" localSheetId="25">#REF!</definedName>
    <definedName name="CAPTACIONcuadro2" localSheetId="26">#REF!</definedName>
    <definedName name="CAPTACIONcuadro2" localSheetId="27">#REF!</definedName>
    <definedName name="CAPTACIONcuadro2" localSheetId="16">#REF!</definedName>
    <definedName name="CAPTACIONcuadro2">#REF!</definedName>
    <definedName name="CAr" localSheetId="23">#REF!</definedName>
    <definedName name="CAr" localSheetId="24">#REF!</definedName>
    <definedName name="CAr" localSheetId="25">#REF!</definedName>
    <definedName name="CAr" localSheetId="26">#REF!</definedName>
    <definedName name="CAr" localSheetId="27">#REF!</definedName>
    <definedName name="CAr" localSheetId="16">#REF!</definedName>
    <definedName name="CAr">#REF!</definedName>
    <definedName name="CAR0" localSheetId="23">[21]DFTMES!#REF!</definedName>
    <definedName name="CAR0" localSheetId="24">[21]DFTMES!#REF!</definedName>
    <definedName name="CAR0" localSheetId="25">[21]DFTMES!#REF!</definedName>
    <definedName name="CAR0" localSheetId="26">[21]DFTMES!#REF!</definedName>
    <definedName name="CAR0" localSheetId="27">[21]DFTMES!#REF!</definedName>
    <definedName name="CAR0" localSheetId="16">[21]DFTMES!#REF!</definedName>
    <definedName name="CAR0">[21]DFTMES!#REF!</definedName>
    <definedName name="CARBOCRECIM" localSheetId="23">#REF!</definedName>
    <definedName name="CARBOCRECIM" localSheetId="24">#REF!</definedName>
    <definedName name="CARBOCRECIM" localSheetId="25">#REF!</definedName>
    <definedName name="CARBOCRECIM" localSheetId="26">#REF!</definedName>
    <definedName name="CARBOCRECIM" localSheetId="27">#REF!</definedName>
    <definedName name="CARBOCRECIM" localSheetId="16">#REF!</definedName>
    <definedName name="CARBOCRECIM">#REF!</definedName>
    <definedName name="CARBOPESOS" localSheetId="23">#REF!</definedName>
    <definedName name="CARBOPESOS" localSheetId="24">#REF!</definedName>
    <definedName name="CARBOPESOS" localSheetId="25">#REF!</definedName>
    <definedName name="CARBOPESOS" localSheetId="26">#REF!</definedName>
    <definedName name="CARBOPESOS" localSheetId="27">#REF!</definedName>
    <definedName name="CARBOPESOS" localSheetId="16">#REF!</definedName>
    <definedName name="CARBOPESOS">#REF!</definedName>
    <definedName name="CARBOPIB" localSheetId="23">#REF!</definedName>
    <definedName name="CARBOPIB" localSheetId="24">#REF!</definedName>
    <definedName name="CARBOPIB" localSheetId="25">#REF!</definedName>
    <definedName name="CARBOPIB" localSheetId="26">#REF!</definedName>
    <definedName name="CARBOPIB" localSheetId="27">#REF!</definedName>
    <definedName name="CARBOPIB" localSheetId="16">#REF!</definedName>
    <definedName name="CARBOPIB">#REF!</definedName>
    <definedName name="cargo" localSheetId="23">#REF!</definedName>
    <definedName name="cargo" localSheetId="24">#REF!</definedName>
    <definedName name="cargo" localSheetId="25">#REF!</definedName>
    <definedName name="cargo" localSheetId="26">#REF!</definedName>
    <definedName name="cargo" localSheetId="27">#REF!</definedName>
    <definedName name="cargo" localSheetId="16">#REF!</definedName>
    <definedName name="cargo">#REF!</definedName>
    <definedName name="castigocuadro2">'[1]CUA1-3'!$Y$1:$AD$93</definedName>
    <definedName name="CAT_00">'[1]94-03 Mil Corr '!#REF!</definedName>
    <definedName name="CAT_01">'[1]94-03 Mil Corr '!#REF!</definedName>
    <definedName name="CAT_02">'[1]94-03 Mil Corr '!#REF!</definedName>
    <definedName name="CAT_94">'[1]94-03 Mil Corr '!#REF!</definedName>
    <definedName name="CAT_95">'[1]94-03 Mil Corr '!#REF!</definedName>
    <definedName name="CAT_96">'[1]94-03 Mil Corr '!#REF!</definedName>
    <definedName name="CAT_97">'[1]94-03 Mil Corr '!#REF!</definedName>
    <definedName name="CAT_98">'[1]94-03 Mil Corr '!#REF!</definedName>
    <definedName name="CAT_99">'[1]94-03 Mil Corr '!#REF!</definedName>
    <definedName name="CBWorkbookPriority" hidden="1">-1935235038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6" hidden="1">{#N/A,#N/A,FALSE,"informes"}</definedName>
    <definedName name="CC" localSheetId="7" hidden="1">{#N/A,#N/A,FALSE,"informes"}</definedName>
    <definedName name="CC" localSheetId="8" hidden="1">{#N/A,#N/A,FALSE,"informes"}</definedName>
    <definedName name="CC" localSheetId="9" hidden="1">{#N/A,#N/A,FALSE,"informes"}</definedName>
    <definedName name="CC" localSheetId="22" hidden="1">{#N/A,#N/A,FALSE,"informes"}</definedName>
    <definedName name="CC" localSheetId="23" hidden="1">{#N/A,#N/A,FALSE,"informes"}</definedName>
    <definedName name="CC" localSheetId="24" hidden="1">{#N/A,#N/A,FALSE,"informes"}</definedName>
    <definedName name="CC" localSheetId="25" hidden="1">{#N/A,#N/A,FALSE,"informes"}</definedName>
    <definedName name="CC" localSheetId="26" hidden="1">{#N/A,#N/A,FALSE,"informes"}</definedName>
    <definedName name="CC" localSheetId="27" hidden="1">{#N/A,#N/A,FALSE,"informes"}</definedName>
    <definedName name="CC" localSheetId="16" hidden="1">{#N/A,#N/A,FALSE,"informes"}</definedName>
    <definedName name="CC" localSheetId="17" hidden="1">{#N/A,#N/A,FALSE,"informes"}</definedName>
    <definedName name="CC" localSheetId="18" hidden="1">{#N/A,#N/A,FALSE,"informes"}</definedName>
    <definedName name="CC" localSheetId="19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hidden="1">{#N/A,#N/A,FALSE,"informes"}</definedName>
    <definedName name="cccccccccccc">#REF!</definedName>
    <definedName name="ccccccccccccc" localSheetId="23">#REF!</definedName>
    <definedName name="ccccccccccccc" localSheetId="24">#REF!</definedName>
    <definedName name="ccccccccccccc" localSheetId="25">#REF!</definedName>
    <definedName name="ccccccccccccc" localSheetId="26">#REF!</definedName>
    <definedName name="ccccccccccccc" localSheetId="27">#REF!</definedName>
    <definedName name="ccccccccccccc" localSheetId="16">#REF!</definedName>
    <definedName name="ccccccccccccc">#REF!</definedName>
    <definedName name="ccccccccccccccccc" localSheetId="23">#REF!</definedName>
    <definedName name="ccccccccccccccccc" localSheetId="24">#REF!</definedName>
    <definedName name="ccccccccccccccccc" localSheetId="25">#REF!</definedName>
    <definedName name="ccccccccccccccccc" localSheetId="26">#REF!</definedName>
    <definedName name="ccccccccccccccccc" localSheetId="27">#REF!</definedName>
    <definedName name="ccccccccccccccccc" localSheetId="16">#REF!</definedName>
    <definedName name="ccccccccccccccccc">#REF!</definedName>
    <definedName name="CD" localSheetId="23">#REF!</definedName>
    <definedName name="CD" localSheetId="24">#REF!</definedName>
    <definedName name="CD" localSheetId="25">#REF!</definedName>
    <definedName name="CD" localSheetId="26">#REF!</definedName>
    <definedName name="CD" localSheetId="27">#REF!</definedName>
    <definedName name="CD" localSheetId="16">#REF!</definedName>
    <definedName name="CD">#REF!</definedName>
    <definedName name="CEC" localSheetId="23">#REF!</definedName>
    <definedName name="CEC" localSheetId="24">#REF!</definedName>
    <definedName name="CEC" localSheetId="25">#REF!</definedName>
    <definedName name="CEC" localSheetId="26">#REF!</definedName>
    <definedName name="CEC" localSheetId="27">#REF!</definedName>
    <definedName name="CEC" localSheetId="16">#REF!</definedName>
    <definedName name="CEC">#REF!</definedName>
    <definedName name="CEC_UVR" localSheetId="23">OFFSET([34]TESUVR!#REF!,0,0,COUNT([34]TESUVR!#REF!),1)</definedName>
    <definedName name="CEC_UVR" localSheetId="24">OFFSET([34]TESUVR!#REF!,0,0,COUNT([34]TESUVR!#REF!),1)</definedName>
    <definedName name="CEC_UVR" localSheetId="25">OFFSET([34]TESUVR!#REF!,0,0,COUNT([34]TESUVR!#REF!),1)</definedName>
    <definedName name="CEC_UVR" localSheetId="26">OFFSET([34]TESUVR!#REF!,0,0,COUNT([34]TESUVR!#REF!),1)</definedName>
    <definedName name="CEC_UVR" localSheetId="27">OFFSET([34]TESUVR!#REF!,0,0,COUNT([34]TESUVR!#REF!),1)</definedName>
    <definedName name="CEC_UVR" localSheetId="16">OFFSET([34]TESUVR!#REF!,0,0,COUNT([34]TESUVR!#REF!),1)</definedName>
    <definedName name="CEC_UVR">OFFSET([34]TESUVR!#REF!,0,0,COUNT([34]TESUVR!#REF!),1)</definedName>
    <definedName name="CENSO1964" localSheetId="10">#REF!</definedName>
    <definedName name="CENSO1964" localSheetId="11">#REF!</definedName>
    <definedName name="CENSO1964" localSheetId="12">#REF!</definedName>
    <definedName name="CENSO1964" localSheetId="22">#REF!</definedName>
    <definedName name="CENSO1964" localSheetId="23">#REF!</definedName>
    <definedName name="CENSO1964" localSheetId="24">#REF!</definedName>
    <definedName name="CENSO1964" localSheetId="25">#REF!</definedName>
    <definedName name="CENSO1964" localSheetId="26">#REF!</definedName>
    <definedName name="CENSO1964" localSheetId="27">#REF!</definedName>
    <definedName name="CENSO1964" localSheetId="16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1">#REF!</definedName>
    <definedName name="CENSO1964">#REF!</definedName>
    <definedName name="CENSO1973" localSheetId="23">#REF!</definedName>
    <definedName name="CENSO1973" localSheetId="24">#REF!</definedName>
    <definedName name="CENSO1973" localSheetId="25">#REF!</definedName>
    <definedName name="CENSO1973" localSheetId="26">#REF!</definedName>
    <definedName name="CENSO1973" localSheetId="27">#REF!</definedName>
    <definedName name="CENSO1973" localSheetId="16">#REF!</definedName>
    <definedName name="CENSO1973">#REF!</definedName>
    <definedName name="CENSO1985" localSheetId="23">#REF!</definedName>
    <definedName name="CENSO1985" localSheetId="24">#REF!</definedName>
    <definedName name="CENSO1985" localSheetId="25">#REF!</definedName>
    <definedName name="CENSO1985" localSheetId="26">#REF!</definedName>
    <definedName name="CENSO1985" localSheetId="27">#REF!</definedName>
    <definedName name="CENSO1985" localSheetId="16">#REF!</definedName>
    <definedName name="CENSO1985">#REF!</definedName>
    <definedName name="cesfna" localSheetId="23">#REF!</definedName>
    <definedName name="cesfna" localSheetId="24">#REF!</definedName>
    <definedName name="cesfna" localSheetId="25">#REF!</definedName>
    <definedName name="cesfna" localSheetId="26">#REF!</definedName>
    <definedName name="cesfna" localSheetId="27">#REF!</definedName>
    <definedName name="cesfna" localSheetId="16">#REF!</definedName>
    <definedName name="cesfna">#REF!</definedName>
    <definedName name="CG" localSheetId="23">#REF!</definedName>
    <definedName name="CG" localSheetId="24">#REF!</definedName>
    <definedName name="CG" localSheetId="25">#REF!</definedName>
    <definedName name="CG" localSheetId="26">#REF!</definedName>
    <definedName name="CG" localSheetId="27">#REF!</definedName>
    <definedName name="CG" localSheetId="16">#REF!</definedName>
    <definedName name="CG">#REF!</definedName>
    <definedName name="CGperc" localSheetId="23">#REF!</definedName>
    <definedName name="CGperc" localSheetId="24">#REF!</definedName>
    <definedName name="CGperc" localSheetId="25">#REF!</definedName>
    <definedName name="CGperc" localSheetId="26">#REF!</definedName>
    <definedName name="CGperc" localSheetId="27">#REF!</definedName>
    <definedName name="CGperc" localSheetId="16">#REF!</definedName>
    <definedName name="CGperc">#REF!</definedName>
    <definedName name="cgr" localSheetId="23">#REF!</definedName>
    <definedName name="cgr" localSheetId="24">#REF!</definedName>
    <definedName name="cgr" localSheetId="25">#REF!</definedName>
    <definedName name="cgr" localSheetId="26">#REF!</definedName>
    <definedName name="cgr" localSheetId="27">#REF!</definedName>
    <definedName name="cgr" localSheetId="16">#REF!</definedName>
    <definedName name="cgr">#REF!</definedName>
    <definedName name="CHF" localSheetId="23">#REF!</definedName>
    <definedName name="CHF" localSheetId="24">#REF!</definedName>
    <definedName name="CHF" localSheetId="25">#REF!</definedName>
    <definedName name="CHF" localSheetId="26">#REF!</definedName>
    <definedName name="CHF" localSheetId="27">#REF!</definedName>
    <definedName name="CHF" localSheetId="16">#REF!</definedName>
    <definedName name="CHF">#REF!</definedName>
    <definedName name="CNY" localSheetId="23">#REF!</definedName>
    <definedName name="CNY" localSheetId="24">#REF!</definedName>
    <definedName name="CNY" localSheetId="25">#REF!</definedName>
    <definedName name="CNY" localSheetId="26">#REF!</definedName>
    <definedName name="CNY" localSheetId="27">#REF!</definedName>
    <definedName name="CNY" localSheetId="16">#REF!</definedName>
    <definedName name="CNY">#REF!</definedName>
    <definedName name="CO" localSheetId="23">#REF!</definedName>
    <definedName name="CO" localSheetId="24">#REF!</definedName>
    <definedName name="CO" localSheetId="25">#REF!</definedName>
    <definedName name="CO" localSheetId="26">#REF!</definedName>
    <definedName name="CO" localSheetId="27">#REF!</definedName>
    <definedName name="CO" localSheetId="16">#REF!</definedName>
    <definedName name="CO">#REF!</definedName>
    <definedName name="COD" localSheetId="23">#REF!</definedName>
    <definedName name="COD" localSheetId="24">#REF!</definedName>
    <definedName name="COD" localSheetId="25">#REF!</definedName>
    <definedName name="COD" localSheetId="26">#REF!</definedName>
    <definedName name="COD" localSheetId="27">#REF!</definedName>
    <definedName name="COD" localSheetId="16">#REF!</definedName>
    <definedName name="COD">#REF!</definedName>
    <definedName name="COD_DEP" localSheetId="23">#REF!</definedName>
    <definedName name="COD_DEP" localSheetId="24">#REF!</definedName>
    <definedName name="COD_DEP" localSheetId="25">#REF!</definedName>
    <definedName name="COD_DEP" localSheetId="26">#REF!</definedName>
    <definedName name="COD_DEP" localSheetId="27">#REF!</definedName>
    <definedName name="COD_DEP" localSheetId="16">#REF!</definedName>
    <definedName name="COD_DEP">#REF!</definedName>
    <definedName name="COD_MUN" localSheetId="23">#REF!</definedName>
    <definedName name="COD_MUN" localSheetId="24">#REF!</definedName>
    <definedName name="COD_MUN" localSheetId="25">#REF!</definedName>
    <definedName name="COD_MUN" localSheetId="26">#REF!</definedName>
    <definedName name="COD_MUN" localSheetId="27">#REF!</definedName>
    <definedName name="COD_MUN" localSheetId="16">#REF!</definedName>
    <definedName name="COD_MUN">#REF!</definedName>
    <definedName name="CODEPS">[1]EPS!$A$7:$B$38</definedName>
    <definedName name="Codigo" localSheetId="10">#REF!</definedName>
    <definedName name="Codigo" localSheetId="11">#REF!</definedName>
    <definedName name="Codigo" localSheetId="12">#REF!</definedName>
    <definedName name="Codigo" localSheetId="22">#REF!</definedName>
    <definedName name="Codigo" localSheetId="23">#REF!</definedName>
    <definedName name="Codigo" localSheetId="24">#REF!</definedName>
    <definedName name="Codigo" localSheetId="25">#REF!</definedName>
    <definedName name="Codigo" localSheetId="26">#REF!</definedName>
    <definedName name="Codigo" localSheetId="27">#REF!</definedName>
    <definedName name="Codigo" localSheetId="16">#REF!</definedName>
    <definedName name="Codigo" localSheetId="17">#REF!</definedName>
    <definedName name="Codigo" localSheetId="18">#REF!</definedName>
    <definedName name="Codigo" localSheetId="19">#REF!</definedName>
    <definedName name="Codigo" localSheetId="20">#REF!</definedName>
    <definedName name="Codigo" localSheetId="21">#REF!</definedName>
    <definedName name="Codigo">#REF!</definedName>
    <definedName name="Código">[41]mensual!$A$1:$D$88</definedName>
    <definedName name="CODIGO_DIVIPOLA" localSheetId="10">#REF!</definedName>
    <definedName name="CODIGO_DIVIPOLA" localSheetId="11">#REF!</definedName>
    <definedName name="CODIGO_DIVIPOLA" localSheetId="12">#REF!</definedName>
    <definedName name="CODIGO_DIVIPOLA" localSheetId="22">#REF!</definedName>
    <definedName name="CODIGO_DIVIPOLA" localSheetId="23">#REF!</definedName>
    <definedName name="CODIGO_DIVIPOLA" localSheetId="24">#REF!</definedName>
    <definedName name="CODIGO_DIVIPOLA" localSheetId="25">#REF!</definedName>
    <definedName name="CODIGO_DIVIPOLA" localSheetId="26">#REF!</definedName>
    <definedName name="CODIGO_DIVIPOLA" localSheetId="27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>#REF!</definedName>
    <definedName name="COL" localSheetId="23">[21]DFTMES!#REF!</definedName>
    <definedName name="COL" localSheetId="24">[21]DFTMES!#REF!</definedName>
    <definedName name="COL" localSheetId="25">[21]DFTMES!#REF!</definedName>
    <definedName name="COL" localSheetId="26">[21]DFTMES!#REF!</definedName>
    <definedName name="COL" localSheetId="27">[21]DFTMES!#REF!</definedName>
    <definedName name="COL" localSheetId="16">[21]DFTMES!#REF!</definedName>
    <definedName name="COL">[21]DFTMES!#REF!</definedName>
    <definedName name="COL_MENU">[1]Resumen!#REF!</definedName>
    <definedName name="colo1991" localSheetId="23">#REF!</definedName>
    <definedName name="colo1991" localSheetId="24">#REF!</definedName>
    <definedName name="colo1991" localSheetId="25">#REF!</definedName>
    <definedName name="colo1991" localSheetId="26">#REF!</definedName>
    <definedName name="colo1991" localSheetId="27">#REF!</definedName>
    <definedName name="colo1991" localSheetId="16">#REF!</definedName>
    <definedName name="colo1991">#REF!</definedName>
    <definedName name="coloanual" localSheetId="23">#REF!</definedName>
    <definedName name="coloanual" localSheetId="24">#REF!</definedName>
    <definedName name="coloanual" localSheetId="25">#REF!</definedName>
    <definedName name="coloanual" localSheetId="26">#REF!</definedName>
    <definedName name="coloanual" localSheetId="27">#REF!</definedName>
    <definedName name="coloanual" localSheetId="16">#REF!</definedName>
    <definedName name="coloanual">#REF!</definedName>
    <definedName name="COLOCACIÓNcuadro1" localSheetId="23">#REF!</definedName>
    <definedName name="COLOCACIÓNcuadro1" localSheetId="24">#REF!</definedName>
    <definedName name="COLOCACIÓNcuadro1" localSheetId="25">#REF!</definedName>
    <definedName name="COLOCACIÓNcuadro1" localSheetId="26">#REF!</definedName>
    <definedName name="COLOCACIÓNcuadro1" localSheetId="27">#REF!</definedName>
    <definedName name="COLOCACIÓNcuadro1" localSheetId="16">#REF!</definedName>
    <definedName name="COLOCACIÓNcuadro1">#REF!</definedName>
    <definedName name="COLOCACIÓNcuadro2" localSheetId="23">#REF!</definedName>
    <definedName name="COLOCACIÓNcuadro2" localSheetId="24">#REF!</definedName>
    <definedName name="COLOCACIÓNcuadro2" localSheetId="25">#REF!</definedName>
    <definedName name="COLOCACIÓNcuadro2" localSheetId="26">#REF!</definedName>
    <definedName name="COLOCACIÓNcuadro2" localSheetId="27">#REF!</definedName>
    <definedName name="COLOCACIÓNcuadro2" localSheetId="16">#REF!</definedName>
    <definedName name="COLOCACIÓNcuadro2">#REF!</definedName>
    <definedName name="Colombia___Summary_Accounts_of_the_Financial_System">#N/A</definedName>
    <definedName name="COLSIS" localSheetId="23">[21]DFTMES!#REF!</definedName>
    <definedName name="COLSIS" localSheetId="24">[21]DFTMES!#REF!</definedName>
    <definedName name="COLSIS" localSheetId="25">[21]DFTMES!#REF!</definedName>
    <definedName name="COLSIS" localSheetId="26">[21]DFTMES!#REF!</definedName>
    <definedName name="COLSIS" localSheetId="27">[21]DFTMES!#REF!</definedName>
    <definedName name="COLSIS" localSheetId="16">[21]DFTMES!#REF!</definedName>
    <definedName name="COLSIS">[21]DFTMES!#REF!</definedName>
    <definedName name="COLUM00PESOS" localSheetId="23">#REF!</definedName>
    <definedName name="COLUM00PESOS" localSheetId="24">#REF!</definedName>
    <definedName name="COLUM00PESOS" localSheetId="25">#REF!</definedName>
    <definedName name="COLUM00PESOS" localSheetId="26">#REF!</definedName>
    <definedName name="COLUM00PESOS" localSheetId="27">#REF!</definedName>
    <definedName name="COLUM00PESOS" localSheetId="16">#REF!</definedName>
    <definedName name="COLUM00PESOS">#REF!</definedName>
    <definedName name="COLUM00PIB" localSheetId="23">#REF!</definedName>
    <definedName name="COLUM00PIB" localSheetId="24">#REF!</definedName>
    <definedName name="COLUM00PIB" localSheetId="25">#REF!</definedName>
    <definedName name="COLUM00PIB" localSheetId="26">#REF!</definedName>
    <definedName name="COLUM00PIB" localSheetId="27">#REF!</definedName>
    <definedName name="COLUM00PIB" localSheetId="16">#REF!</definedName>
    <definedName name="COLUM00PIB">#REF!</definedName>
    <definedName name="COLUM01PESOS" localSheetId="23">#REF!</definedName>
    <definedName name="COLUM01PESOS" localSheetId="24">#REF!</definedName>
    <definedName name="COLUM01PESOS" localSheetId="25">#REF!</definedName>
    <definedName name="COLUM01PESOS" localSheetId="26">#REF!</definedName>
    <definedName name="COLUM01PESOS" localSheetId="27">#REF!</definedName>
    <definedName name="COLUM01PESOS" localSheetId="16">#REF!</definedName>
    <definedName name="COLUM01PESOS">#REF!</definedName>
    <definedName name="COLUM01PIB" localSheetId="23">#REF!</definedName>
    <definedName name="COLUM01PIB" localSheetId="24">#REF!</definedName>
    <definedName name="COLUM01PIB" localSheetId="25">#REF!</definedName>
    <definedName name="COLUM01PIB" localSheetId="26">#REF!</definedName>
    <definedName name="COLUM01PIB" localSheetId="27">#REF!</definedName>
    <definedName name="COLUM01PIB" localSheetId="16">#REF!</definedName>
    <definedName name="COLUM01PIB">#REF!</definedName>
    <definedName name="COLUM02PESOS" localSheetId="23">#REF!</definedName>
    <definedName name="COLUM02PESOS" localSheetId="24">#REF!</definedName>
    <definedName name="COLUM02PESOS" localSheetId="25">#REF!</definedName>
    <definedName name="COLUM02PESOS" localSheetId="26">#REF!</definedName>
    <definedName name="COLUM02PESOS" localSheetId="27">#REF!</definedName>
    <definedName name="COLUM02PESOS" localSheetId="16">#REF!</definedName>
    <definedName name="COLUM02PESOS">#REF!</definedName>
    <definedName name="COLUM02PIB" localSheetId="23">#REF!</definedName>
    <definedName name="COLUM02PIB" localSheetId="24">#REF!</definedName>
    <definedName name="COLUM02PIB" localSheetId="25">#REF!</definedName>
    <definedName name="COLUM02PIB" localSheetId="26">#REF!</definedName>
    <definedName name="COLUM02PIB" localSheetId="27">#REF!</definedName>
    <definedName name="COLUM02PIB" localSheetId="16">#REF!</definedName>
    <definedName name="COLUM02PIB">#REF!</definedName>
    <definedName name="COLUM03PESOS" localSheetId="23">#REF!</definedName>
    <definedName name="COLUM03PESOS" localSheetId="24">#REF!</definedName>
    <definedName name="COLUM03PESOS" localSheetId="25">#REF!</definedName>
    <definedName name="COLUM03PESOS" localSheetId="26">#REF!</definedName>
    <definedName name="COLUM03PESOS" localSheetId="27">#REF!</definedName>
    <definedName name="COLUM03PESOS" localSheetId="16">#REF!</definedName>
    <definedName name="COLUM03PESOS">#REF!</definedName>
    <definedName name="COLUM03PIB" localSheetId="23">#REF!</definedName>
    <definedName name="COLUM03PIB" localSheetId="24">#REF!</definedName>
    <definedName name="COLUM03PIB" localSheetId="25">#REF!</definedName>
    <definedName name="COLUM03PIB" localSheetId="26">#REF!</definedName>
    <definedName name="COLUM03PIB" localSheetId="27">#REF!</definedName>
    <definedName name="COLUM03PIB" localSheetId="16">#REF!</definedName>
    <definedName name="COLUM03PIB">#REF!</definedName>
    <definedName name="COLUM04PESOS" localSheetId="23">#REF!</definedName>
    <definedName name="COLUM04PESOS" localSheetId="24">#REF!</definedName>
    <definedName name="COLUM04PESOS" localSheetId="25">#REF!</definedName>
    <definedName name="COLUM04PESOS" localSheetId="26">#REF!</definedName>
    <definedName name="COLUM04PESOS" localSheetId="27">#REF!</definedName>
    <definedName name="COLUM04PESOS" localSheetId="16">#REF!</definedName>
    <definedName name="COLUM04PESOS">#REF!</definedName>
    <definedName name="COLUM04PIB" localSheetId="23">#REF!</definedName>
    <definedName name="COLUM04PIB" localSheetId="24">#REF!</definedName>
    <definedName name="COLUM04PIB" localSheetId="25">#REF!</definedName>
    <definedName name="COLUM04PIB" localSheetId="26">#REF!</definedName>
    <definedName name="COLUM04PIB" localSheetId="27">#REF!</definedName>
    <definedName name="COLUM04PIB" localSheetId="16">#REF!</definedName>
    <definedName name="COLUM04PIB">#REF!</definedName>
    <definedName name="COLUM05PESOS" localSheetId="23">#REF!</definedName>
    <definedName name="COLUM05PESOS" localSheetId="24">#REF!</definedName>
    <definedName name="COLUM05PESOS" localSheetId="25">#REF!</definedName>
    <definedName name="COLUM05PESOS" localSheetId="26">#REF!</definedName>
    <definedName name="COLUM05PESOS" localSheetId="27">#REF!</definedName>
    <definedName name="COLUM05PESOS" localSheetId="16">#REF!</definedName>
    <definedName name="COLUM05PESOS">#REF!</definedName>
    <definedName name="COLUM05PIB" localSheetId="23">#REF!</definedName>
    <definedName name="COLUM05PIB" localSheetId="24">#REF!</definedName>
    <definedName name="COLUM05PIB" localSheetId="25">#REF!</definedName>
    <definedName name="COLUM05PIB" localSheetId="26">#REF!</definedName>
    <definedName name="COLUM05PIB" localSheetId="27">#REF!</definedName>
    <definedName name="COLUM05PIB" localSheetId="16">#REF!</definedName>
    <definedName name="COLUM05PIB">#REF!</definedName>
    <definedName name="COLUM06PESOS" localSheetId="23">#REF!</definedName>
    <definedName name="COLUM06PESOS" localSheetId="24">#REF!</definedName>
    <definedName name="COLUM06PESOS" localSheetId="25">#REF!</definedName>
    <definedName name="COLUM06PESOS" localSheetId="26">#REF!</definedName>
    <definedName name="COLUM06PESOS" localSheetId="27">#REF!</definedName>
    <definedName name="COLUM06PESOS" localSheetId="16">#REF!</definedName>
    <definedName name="COLUM06PESOS">#REF!</definedName>
    <definedName name="COLUM06PIB" localSheetId="23">#REF!</definedName>
    <definedName name="COLUM06PIB" localSheetId="24">#REF!</definedName>
    <definedName name="COLUM06PIB" localSheetId="25">#REF!</definedName>
    <definedName name="COLUM06PIB" localSheetId="26">#REF!</definedName>
    <definedName name="COLUM06PIB" localSheetId="27">#REF!</definedName>
    <definedName name="COLUM06PIB" localSheetId="16">#REF!</definedName>
    <definedName name="COLUM06PIB">#REF!</definedName>
    <definedName name="COLUM07PESOS" localSheetId="23">#REF!</definedName>
    <definedName name="COLUM07PESOS" localSheetId="24">#REF!</definedName>
    <definedName name="COLUM07PESOS" localSheetId="25">#REF!</definedName>
    <definedName name="COLUM07PESOS" localSheetId="26">#REF!</definedName>
    <definedName name="COLUM07PESOS" localSheetId="27">#REF!</definedName>
    <definedName name="COLUM07PESOS" localSheetId="16">#REF!</definedName>
    <definedName name="COLUM07PESOS">#REF!</definedName>
    <definedName name="COLUM07PIB" localSheetId="23">#REF!</definedName>
    <definedName name="COLUM07PIB" localSheetId="24">#REF!</definedName>
    <definedName name="COLUM07PIB" localSheetId="25">#REF!</definedName>
    <definedName name="COLUM07PIB" localSheetId="26">#REF!</definedName>
    <definedName name="COLUM07PIB" localSheetId="27">#REF!</definedName>
    <definedName name="COLUM07PIB" localSheetId="16">#REF!</definedName>
    <definedName name="COLUM07PIB">#REF!</definedName>
    <definedName name="COLUM98PESOS" localSheetId="23">#REF!</definedName>
    <definedName name="COLUM98PESOS" localSheetId="24">#REF!</definedName>
    <definedName name="COLUM98PESOS" localSheetId="25">#REF!</definedName>
    <definedName name="COLUM98PESOS" localSheetId="26">#REF!</definedName>
    <definedName name="COLUM98PESOS" localSheetId="27">#REF!</definedName>
    <definedName name="COLUM98PESOS" localSheetId="16">#REF!</definedName>
    <definedName name="COLUM98PESOS">#REF!</definedName>
    <definedName name="COLUM98PIB" localSheetId="23">#REF!</definedName>
    <definedName name="COLUM98PIB" localSheetId="24">#REF!</definedName>
    <definedName name="COLUM98PIB" localSheetId="25">#REF!</definedName>
    <definedName name="COLUM98PIB" localSheetId="26">#REF!</definedName>
    <definedName name="COLUM98PIB" localSheetId="27">#REF!</definedName>
    <definedName name="COLUM98PIB" localSheetId="16">#REF!</definedName>
    <definedName name="COLUM98PIB">#REF!</definedName>
    <definedName name="COLUM99PESOS" localSheetId="23">#REF!</definedName>
    <definedName name="COLUM99PESOS" localSheetId="24">#REF!</definedName>
    <definedName name="COLUM99PESOS" localSheetId="25">#REF!</definedName>
    <definedName name="COLUM99PESOS" localSheetId="26">#REF!</definedName>
    <definedName name="COLUM99PESOS" localSheetId="27">#REF!</definedName>
    <definedName name="COLUM99PESOS" localSheetId="16">#REF!</definedName>
    <definedName name="COLUM99PESOS">#REF!</definedName>
    <definedName name="COLUM99PIB" localSheetId="23">#REF!</definedName>
    <definedName name="COLUM99PIB" localSheetId="24">#REF!</definedName>
    <definedName name="COLUM99PIB" localSheetId="25">#REF!</definedName>
    <definedName name="COLUM99PIB" localSheetId="26">#REF!</definedName>
    <definedName name="COLUM99PIB" localSheetId="27">#REF!</definedName>
    <definedName name="COLUM99PIB" localSheetId="16">#REF!</definedName>
    <definedName name="COLUM99PIB">#REF!</definedName>
    <definedName name="comfam" localSheetId="23">#REF!</definedName>
    <definedName name="comfam" localSheetId="24">#REF!</definedName>
    <definedName name="comfam" localSheetId="25">#REF!</definedName>
    <definedName name="comfam" localSheetId="26">#REF!</definedName>
    <definedName name="comfam" localSheetId="27">#REF!</definedName>
    <definedName name="comfam" localSheetId="16">#REF!</definedName>
    <definedName name="comfam">#REF!</definedName>
    <definedName name="Comp_COP">[42]Supuestos!$AQ$5:$AU$500</definedName>
    <definedName name="Comp_externa">[42]Supuestos!$BO$5:$BR$500</definedName>
    <definedName name="Comp_tasa">[42]Supuestos!$J$5:$M$500</definedName>
    <definedName name="Comp_UVR">[42]Supuestos!$AW$5:$BB$500</definedName>
    <definedName name="Comparativas">[1]ID!$B$66:$F$97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6" hidden="1">{#N/A,#N/A,FALSE,"informes"}</definedName>
    <definedName name="Comparativo" localSheetId="7" hidden="1">{#N/A,#N/A,FALSE,"informes"}</definedName>
    <definedName name="Comparativo" localSheetId="8" hidden="1">{#N/A,#N/A,FALSE,"informes"}</definedName>
    <definedName name="Comparativo" localSheetId="9" hidden="1">{#N/A,#N/A,FALSE,"informes"}</definedName>
    <definedName name="Comparativo" localSheetId="22" hidden="1">{#N/A,#N/A,FALSE,"informes"}</definedName>
    <definedName name="Comparativo" localSheetId="23" hidden="1">{#N/A,#N/A,FALSE,"informes"}</definedName>
    <definedName name="Comparativo" localSheetId="24" hidden="1">{#N/A,#N/A,FALSE,"informes"}</definedName>
    <definedName name="Comparativo" localSheetId="25" hidden="1">{#N/A,#N/A,FALSE,"informes"}</definedName>
    <definedName name="Comparativo" localSheetId="26" hidden="1">{#N/A,#N/A,FALSE,"informes"}</definedName>
    <definedName name="Comparativo" localSheetId="27" hidden="1">{#N/A,#N/A,FALSE,"informes"}</definedName>
    <definedName name="Comparativo" localSheetId="16" hidden="1">{#N/A,#N/A,FALSE,"informes"}</definedName>
    <definedName name="Comparativo" localSheetId="17" hidden="1">{#N/A,#N/A,FALSE,"informes"}</definedName>
    <definedName name="Comparativo" localSheetId="18" hidden="1">{#N/A,#N/A,FALSE,"informes"}</definedName>
    <definedName name="Comparativo" localSheetId="19" hidden="1">{#N/A,#N/A,FALSE,"informes"}</definedName>
    <definedName name="Comparativo" localSheetId="20" hidden="1">{#N/A,#N/A,FALSE,"informes"}</definedName>
    <definedName name="Comparativo" localSheetId="21" hidden="1">{#N/A,#N/A,FALSE,"informes"}</definedName>
    <definedName name="Comparativo" hidden="1">{#N/A,#N/A,FALSE,"informes"}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22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24" hidden="1">{"trimestre",#N/A,FALSE,"TRIMESTRE";"empresa",#N/A,FALSE,"xEMPRESA";"eaab",#N/A,FALSE,"EAAB";"epma",#N/A,FALSE,"EPMA";"emca",#N/A,FALSE,"EMCA"}</definedName>
    <definedName name="composición" localSheetId="25" hidden="1">{"trimestre",#N/A,FALSE,"TRIMESTRE";"empresa",#N/A,FALSE,"xEMPRESA";"eaab",#N/A,FALSE,"EAAB";"epma",#N/A,FALSE,"EPMA";"emca",#N/A,FALSE,"EMCA"}</definedName>
    <definedName name="composición" localSheetId="26" hidden="1">{"trimestre",#N/A,FALSE,"TRIMESTRE";"empresa",#N/A,FALSE,"xEMPRESA";"eaab",#N/A,FALSE,"EAAB";"epma",#N/A,FALSE,"EPMA";"emca",#N/A,FALSE,"EMCA"}</definedName>
    <definedName name="composición" localSheetId="27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'[1]proyecINGRESOS99 (det)'!$V$98:$AH$145</definedName>
    <definedName name="concate" localSheetId="10">#REF!</definedName>
    <definedName name="concate" localSheetId="11">#REF!</definedName>
    <definedName name="concate" localSheetId="12">#REF!</definedName>
    <definedName name="concate" localSheetId="22">#REF!</definedName>
    <definedName name="concate" localSheetId="23">#REF!</definedName>
    <definedName name="concate" localSheetId="24">#REF!</definedName>
    <definedName name="concate" localSheetId="25">#REF!</definedName>
    <definedName name="concate" localSheetId="26">#REF!</definedName>
    <definedName name="concate" localSheetId="27">#REF!</definedName>
    <definedName name="concate" localSheetId="16">#REF!</definedName>
    <definedName name="concate" localSheetId="17">#REF!</definedName>
    <definedName name="concate" localSheetId="18">#REF!</definedName>
    <definedName name="concate" localSheetId="19">#REF!</definedName>
    <definedName name="concate" localSheetId="20">#REF!</definedName>
    <definedName name="concate" localSheetId="21">#REF!</definedName>
    <definedName name="concate">#REF!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6" hidden="1">{"empresa",#N/A,FALSE,"xEMPRESA"}</definedName>
    <definedName name="CONCENTRACIONESPROPIOS" localSheetId="7" hidden="1">{"empresa",#N/A,FALSE,"xEMPRESA"}</definedName>
    <definedName name="CONCENTRACIONESPROPIOS" localSheetId="8" hidden="1">{"empresa",#N/A,FALSE,"xEMPRESA"}</definedName>
    <definedName name="CONCENTRACIONESPROPIOS" localSheetId="9" hidden="1">{"empresa",#N/A,FALSE,"xEMPRESA"}</definedName>
    <definedName name="CONCENTRACIONESPROPIOS" localSheetId="22" hidden="1">{"empresa",#N/A,FALSE,"xEMPRESA"}</definedName>
    <definedName name="CONCENTRACIONESPROPIOS" localSheetId="23" hidden="1">{"empresa",#N/A,FALSE,"xEMPRESA"}</definedName>
    <definedName name="CONCENTRACIONESPROPIOS" localSheetId="24" hidden="1">{"empresa",#N/A,FALSE,"xEMPRESA"}</definedName>
    <definedName name="CONCENTRACIONESPROPIOS" localSheetId="25" hidden="1">{"empresa",#N/A,FALSE,"xEMPRESA"}</definedName>
    <definedName name="CONCENTRACIONESPROPIOS" localSheetId="26" hidden="1">{"empresa",#N/A,FALSE,"xEMPRESA"}</definedName>
    <definedName name="CONCENTRACIONESPROPIOS" localSheetId="27" hidden="1">{"empresa",#N/A,FALSE,"xEMPRESA"}</definedName>
    <definedName name="CONCENTRACIONESPROPIOS" localSheetId="16" hidden="1">{"empresa",#N/A,FALSE,"xEMPRESA"}</definedName>
    <definedName name="CONCENTRACIONESPROPIOS" localSheetId="17" hidden="1">{"empresa",#N/A,FALSE,"xEMPRESA"}</definedName>
    <definedName name="CONCENTRACIONESPROPIOS" localSheetId="18" hidden="1">{"empresa",#N/A,FALSE,"xEMPRESA"}</definedName>
    <definedName name="CONCENTRACIONESPROPIOS" localSheetId="19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hidden="1">{"empresa",#N/A,FALSE,"xEMPRESA"}</definedName>
    <definedName name="Confis">#REF!</definedName>
    <definedName name="CONSEJOMINISTROSI" localSheetId="23">#REF!</definedName>
    <definedName name="CONSEJOMINISTROSI" localSheetId="24">#REF!</definedName>
    <definedName name="CONSEJOMINISTROSI" localSheetId="25">#REF!</definedName>
    <definedName name="CONSEJOMINISTROSI" localSheetId="26">#REF!</definedName>
    <definedName name="CONSEJOMINISTROSI" localSheetId="27">#REF!</definedName>
    <definedName name="CONSEJOMINISTROSI" localSheetId="16">#REF!</definedName>
    <definedName name="CONSEJOMINISTROSI">#REF!</definedName>
    <definedName name="consol" localSheetId="23">#REF!</definedName>
    <definedName name="consol" localSheetId="24">#REF!</definedName>
    <definedName name="consol" localSheetId="25">#REF!</definedName>
    <definedName name="consol" localSheetId="26">#REF!</definedName>
    <definedName name="consol" localSheetId="27">#REF!</definedName>
    <definedName name="consol" localSheetId="16">#REF!</definedName>
    <definedName name="consol">#REF!</definedName>
    <definedName name="CONSOLIDADO" localSheetId="23">#REF!</definedName>
    <definedName name="CONSOLIDADO" localSheetId="24">#REF!</definedName>
    <definedName name="CONSOLIDADO" localSheetId="25">#REF!</definedName>
    <definedName name="CONSOLIDADO" localSheetId="26">#REF!</definedName>
    <definedName name="CONSOLIDADO" localSheetId="27">#REF!</definedName>
    <definedName name="CONSOLIDADO" localSheetId="16">#REF!</definedName>
    <definedName name="CONSOLIDADO">#REF!</definedName>
    <definedName name="Consulta1" localSheetId="23">#REF!</definedName>
    <definedName name="Consulta1" localSheetId="24">#REF!</definedName>
    <definedName name="Consulta1" localSheetId="25">#REF!</definedName>
    <definedName name="Consulta1" localSheetId="26">#REF!</definedName>
    <definedName name="Consulta1" localSheetId="27">#REF!</definedName>
    <definedName name="Consulta1" localSheetId="16">#REF!</definedName>
    <definedName name="Consulta1">#REF!</definedName>
    <definedName name="CONTRIBU">[1]IPM!$A$1:$V$8</definedName>
    <definedName name="COP" localSheetId="10">#REF!</definedName>
    <definedName name="COP" localSheetId="11">#REF!</definedName>
    <definedName name="COP" localSheetId="12">#REF!</definedName>
    <definedName name="COP" localSheetId="22">#REF!</definedName>
    <definedName name="COP" localSheetId="23">#REF!</definedName>
    <definedName name="COP" localSheetId="24">#REF!</definedName>
    <definedName name="COP" localSheetId="25">#REF!</definedName>
    <definedName name="COP" localSheetId="26">#REF!</definedName>
    <definedName name="COP" localSheetId="27">#REF!</definedName>
    <definedName name="COP" localSheetId="16">#REF!</definedName>
    <definedName name="COP" localSheetId="17">#REF!</definedName>
    <definedName name="COP" localSheetId="18">#REF!</definedName>
    <definedName name="COP" localSheetId="19">#REF!</definedName>
    <definedName name="COP" localSheetId="20">#REF!</definedName>
    <definedName name="COP" localSheetId="21">#REF!</definedName>
    <definedName name="COP">#REF!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6" hidden="1">{"PAGOS DOLARES",#N/A,FALSE,"informes"}</definedName>
    <definedName name="COPIA" localSheetId="7" hidden="1">{"PAGOS DOLARES",#N/A,FALSE,"informes"}</definedName>
    <definedName name="COPIA" localSheetId="8" hidden="1">{"PAGOS DOLARES",#N/A,FALSE,"informes"}</definedName>
    <definedName name="COPIA" localSheetId="9" hidden="1">{"PAGOS DOLARES",#N/A,FALSE,"informes"}</definedName>
    <definedName name="COPIA" localSheetId="22" hidden="1">{"PAGOS DOLARES",#N/A,FALSE,"informes"}</definedName>
    <definedName name="COPIA" localSheetId="23" hidden="1">{"PAGOS DOLARES",#N/A,FALSE,"informes"}</definedName>
    <definedName name="COPIA" localSheetId="24" hidden="1">{"PAGOS DOLARES",#N/A,FALSE,"informes"}</definedName>
    <definedName name="COPIA" localSheetId="25" hidden="1">{"PAGOS DOLARES",#N/A,FALSE,"informes"}</definedName>
    <definedName name="COPIA" localSheetId="26" hidden="1">{"PAGOS DOLARES",#N/A,FALSE,"informes"}</definedName>
    <definedName name="COPIA" localSheetId="27" hidden="1">{"PAGOS DOLARES",#N/A,FALSE,"informes"}</definedName>
    <definedName name="COPIA" localSheetId="16" hidden="1">{"PAGOS DOLARES",#N/A,FALSE,"informes"}</definedName>
    <definedName name="COPIA" localSheetId="17" hidden="1">{"PAGOS DOLARES",#N/A,FALSE,"informes"}</definedName>
    <definedName name="COPIA" localSheetId="18" hidden="1">{"PAGOS DOLARES",#N/A,FALSE,"informes"}</definedName>
    <definedName name="COPIA" localSheetId="19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hidden="1">{"PAGOS DOLARES",#N/A,FALSE,"informes"}</definedName>
    <definedName name="CORR">[43]MATRIZ!$B$2:$U$21</definedName>
    <definedName name="CORTE_UVR">OFFSET([34]TESUVR!$K$7,0,0,COUNT([34]TESUVR!#REF!),1)</definedName>
    <definedName name="corto" localSheetId="10">#REF!</definedName>
    <definedName name="corto" localSheetId="11">#REF!</definedName>
    <definedName name="corto" localSheetId="12">#REF!</definedName>
    <definedName name="corto" localSheetId="22">#REF!</definedName>
    <definedName name="corto" localSheetId="23">#REF!</definedName>
    <definedName name="corto" localSheetId="24">#REF!</definedName>
    <definedName name="corto" localSheetId="25">#REF!</definedName>
    <definedName name="corto" localSheetId="26">#REF!</definedName>
    <definedName name="corto" localSheetId="27">#REF!</definedName>
    <definedName name="corto" localSheetId="16">#REF!</definedName>
    <definedName name="corto" localSheetId="17">#REF!</definedName>
    <definedName name="corto" localSheetId="18">#REF!</definedName>
    <definedName name="corto" localSheetId="19">#REF!</definedName>
    <definedName name="corto" localSheetId="20">#REF!</definedName>
    <definedName name="corto" localSheetId="21">#REF!</definedName>
    <definedName name="corto">#REF!</definedName>
    <definedName name="CostoCP">[44]Resumen!$U$1:$V$65536</definedName>
    <definedName name="Country2019">[33]Data2019!$C$2:$C$6688</definedName>
    <definedName name="Country2020">[33]Data2020!$D$2:$D$8078</definedName>
    <definedName name="cp" hidden="1">'[1]C Summary'!#REF!</definedName>
    <definedName name="CRBLO00_" localSheetId="10">#REF!</definedName>
    <definedName name="CRBLO00_" localSheetId="11">#REF!</definedName>
    <definedName name="CRBLO00_" localSheetId="12">#REF!</definedName>
    <definedName name="CRBLO00_" localSheetId="22">#REF!</definedName>
    <definedName name="CRBLO00_" localSheetId="23">#REF!</definedName>
    <definedName name="CRBLO00_" localSheetId="24">#REF!</definedName>
    <definedName name="CRBLO00_" localSheetId="25">#REF!</definedName>
    <definedName name="CRBLO00_" localSheetId="26">#REF!</definedName>
    <definedName name="CRBLO00_" localSheetId="27">#REF!</definedName>
    <definedName name="CRBLO00_" localSheetId="16">#REF!</definedName>
    <definedName name="CRBLO00_" localSheetId="17">#REF!</definedName>
    <definedName name="CRBLO00_" localSheetId="18">#REF!</definedName>
    <definedName name="CRBLO00_" localSheetId="19">#REF!</definedName>
    <definedName name="CRBLO00_" localSheetId="20">#REF!</definedName>
    <definedName name="CRBLO00_" localSheetId="21">#REF!</definedName>
    <definedName name="CRBLO00_">#REF!</definedName>
    <definedName name="CRBLO93_" localSheetId="10">#REF!</definedName>
    <definedName name="CRBLO93_" localSheetId="11">#REF!</definedName>
    <definedName name="CRBLO93_" localSheetId="12">#REF!</definedName>
    <definedName name="CRBLO93_" localSheetId="22">#REF!</definedName>
    <definedName name="CRBLO93_" localSheetId="23">#REF!</definedName>
    <definedName name="CRBLO93_" localSheetId="24">#REF!</definedName>
    <definedName name="CRBLO93_" localSheetId="25">#REF!</definedName>
    <definedName name="CRBLO93_" localSheetId="26">#REF!</definedName>
    <definedName name="CRBLO93_" localSheetId="27">#REF!</definedName>
    <definedName name="CRBLO93_" localSheetId="16">#REF!</definedName>
    <definedName name="CRBLO93_" localSheetId="17">#REF!</definedName>
    <definedName name="CRBLO93_" localSheetId="18">#REF!</definedName>
    <definedName name="CRBLO93_" localSheetId="19">#REF!</definedName>
    <definedName name="CRBLO93_" localSheetId="20">#REF!</definedName>
    <definedName name="CRBLO93_" localSheetId="21">#REF!</definedName>
    <definedName name="CRBLO93_">#REF!</definedName>
    <definedName name="CRBLO94_" localSheetId="10">#REF!</definedName>
    <definedName name="CRBLO94_" localSheetId="11">#REF!</definedName>
    <definedName name="CRBLO94_" localSheetId="12">#REF!</definedName>
    <definedName name="CRBLO94_" localSheetId="22">#REF!</definedName>
    <definedName name="CRBLO94_" localSheetId="23">#REF!</definedName>
    <definedName name="CRBLO94_" localSheetId="24">#REF!</definedName>
    <definedName name="CRBLO94_" localSheetId="25">#REF!</definedName>
    <definedName name="CRBLO94_" localSheetId="26">#REF!</definedName>
    <definedName name="CRBLO94_" localSheetId="27">#REF!</definedName>
    <definedName name="CRBLO94_" localSheetId="16">#REF!</definedName>
    <definedName name="CRBLO94_" localSheetId="17">#REF!</definedName>
    <definedName name="CRBLO94_" localSheetId="18">#REF!</definedName>
    <definedName name="CRBLO94_" localSheetId="19">#REF!</definedName>
    <definedName name="CRBLO94_" localSheetId="20">#REF!</definedName>
    <definedName name="CRBLO94_" localSheetId="21">#REF!</definedName>
    <definedName name="CRBLO94_">#REF!</definedName>
    <definedName name="CRBLO95_" localSheetId="23">#REF!</definedName>
    <definedName name="CRBLO95_" localSheetId="24">#REF!</definedName>
    <definedName name="CRBLO95_" localSheetId="25">#REF!</definedName>
    <definedName name="CRBLO95_" localSheetId="26">#REF!</definedName>
    <definedName name="CRBLO95_" localSheetId="27">#REF!</definedName>
    <definedName name="CRBLO95_" localSheetId="16">#REF!</definedName>
    <definedName name="CRBLO95_">#REF!</definedName>
    <definedName name="CRBLO96_" localSheetId="23">#REF!</definedName>
    <definedName name="CRBLO96_" localSheetId="24">#REF!</definedName>
    <definedName name="CRBLO96_" localSheetId="25">#REF!</definedName>
    <definedName name="CRBLO96_" localSheetId="26">#REF!</definedName>
    <definedName name="CRBLO96_" localSheetId="27">#REF!</definedName>
    <definedName name="CRBLO96_" localSheetId="16">#REF!</definedName>
    <definedName name="CRBLO96_">#REF!</definedName>
    <definedName name="CRBLO97_" localSheetId="23">#REF!</definedName>
    <definedName name="CRBLO97_" localSheetId="24">#REF!</definedName>
    <definedName name="CRBLO97_" localSheetId="25">#REF!</definedName>
    <definedName name="CRBLO97_" localSheetId="26">#REF!</definedName>
    <definedName name="CRBLO97_" localSheetId="27">#REF!</definedName>
    <definedName name="CRBLO97_" localSheetId="16">#REF!</definedName>
    <definedName name="CRBLO97_">#REF!</definedName>
    <definedName name="CRBLO98_" localSheetId="23">#REF!</definedName>
    <definedName name="CRBLO98_" localSheetId="24">#REF!</definedName>
    <definedName name="CRBLO98_" localSheetId="25">#REF!</definedName>
    <definedName name="CRBLO98_" localSheetId="26">#REF!</definedName>
    <definedName name="CRBLO98_" localSheetId="27">#REF!</definedName>
    <definedName name="CRBLO98_" localSheetId="16">#REF!</definedName>
    <definedName name="CRBLO98_">#REF!</definedName>
    <definedName name="CRBLO99_" localSheetId="23">#REF!</definedName>
    <definedName name="CRBLO99_" localSheetId="24">#REF!</definedName>
    <definedName name="CRBLO99_" localSheetId="25">#REF!</definedName>
    <definedName name="CRBLO99_" localSheetId="26">#REF!</definedName>
    <definedName name="CRBLO99_" localSheetId="27">#REF!</definedName>
    <definedName name="CRBLO99_" localSheetId="16">#REF!</definedName>
    <definedName name="CRBLO99_">#REF!</definedName>
    <definedName name="CRCOMB00_" localSheetId="23">#REF!</definedName>
    <definedName name="CRCOMB00_" localSheetId="24">#REF!</definedName>
    <definedName name="CRCOMB00_" localSheetId="25">#REF!</definedName>
    <definedName name="CRCOMB00_" localSheetId="26">#REF!</definedName>
    <definedName name="CRCOMB00_" localSheetId="27">#REF!</definedName>
    <definedName name="CRCOMB00_" localSheetId="16">#REF!</definedName>
    <definedName name="CRCOMB00_">#REF!</definedName>
    <definedName name="CRCOMB93_" localSheetId="23">#REF!</definedName>
    <definedName name="CRCOMB93_" localSheetId="24">#REF!</definedName>
    <definedName name="CRCOMB93_" localSheetId="25">#REF!</definedName>
    <definedName name="CRCOMB93_" localSheetId="26">#REF!</definedName>
    <definedName name="CRCOMB93_" localSheetId="27">#REF!</definedName>
    <definedName name="CRCOMB93_" localSheetId="16">#REF!</definedName>
    <definedName name="CRCOMB93_">#REF!</definedName>
    <definedName name="CRCOMB94_" localSheetId="23">#REF!</definedName>
    <definedName name="CRCOMB94_" localSheetId="24">#REF!</definedName>
    <definedName name="CRCOMB94_" localSheetId="25">#REF!</definedName>
    <definedName name="CRCOMB94_" localSheetId="26">#REF!</definedName>
    <definedName name="CRCOMB94_" localSheetId="27">#REF!</definedName>
    <definedName name="CRCOMB94_" localSheetId="16">#REF!</definedName>
    <definedName name="CRCOMB94_">#REF!</definedName>
    <definedName name="CRCOMB95_" localSheetId="23">#REF!</definedName>
    <definedName name="CRCOMB95_" localSheetId="24">#REF!</definedName>
    <definedName name="CRCOMB95_" localSheetId="25">#REF!</definedName>
    <definedName name="CRCOMB95_" localSheetId="26">#REF!</definedName>
    <definedName name="CRCOMB95_" localSheetId="27">#REF!</definedName>
    <definedName name="CRCOMB95_" localSheetId="16">#REF!</definedName>
    <definedName name="CRCOMB95_">#REF!</definedName>
    <definedName name="CRCOMB96_" localSheetId="23">#REF!</definedName>
    <definedName name="CRCOMB96_" localSheetId="24">#REF!</definedName>
    <definedName name="CRCOMB96_" localSheetId="25">#REF!</definedName>
    <definedName name="CRCOMB96_" localSheetId="26">#REF!</definedName>
    <definedName name="CRCOMB96_" localSheetId="27">#REF!</definedName>
    <definedName name="CRCOMB96_" localSheetId="16">#REF!</definedName>
    <definedName name="CRCOMB96_">#REF!</definedName>
    <definedName name="CRCOMB97_" localSheetId="23">#REF!</definedName>
    <definedName name="CRCOMB97_" localSheetId="24">#REF!</definedName>
    <definedName name="CRCOMB97_" localSheetId="25">#REF!</definedName>
    <definedName name="CRCOMB97_" localSheetId="26">#REF!</definedName>
    <definedName name="CRCOMB97_" localSheetId="27">#REF!</definedName>
    <definedName name="CRCOMB97_" localSheetId="16">#REF!</definedName>
    <definedName name="CRCOMB97_">#REF!</definedName>
    <definedName name="CRCOMB98_" localSheetId="23">#REF!</definedName>
    <definedName name="CRCOMB98_" localSheetId="24">#REF!</definedName>
    <definedName name="CRCOMB98_" localSheetId="25">#REF!</definedName>
    <definedName name="CRCOMB98_" localSheetId="26">#REF!</definedName>
    <definedName name="CRCOMB98_" localSheetId="27">#REF!</definedName>
    <definedName name="CRCOMB98_" localSheetId="16">#REF!</definedName>
    <definedName name="CRCOMB98_">#REF!</definedName>
    <definedName name="CRCOMB99_" localSheetId="23">#REF!</definedName>
    <definedName name="CRCOMB99_" localSheetId="24">#REF!</definedName>
    <definedName name="CRCOMB99_" localSheetId="25">#REF!</definedName>
    <definedName name="CRCOMB99_" localSheetId="26">#REF!</definedName>
    <definedName name="CRCOMB99_" localSheetId="27">#REF!</definedName>
    <definedName name="CRCOMB99_" localSheetId="16">#REF!</definedName>
    <definedName name="CRCOMB99_">#REF!</definedName>
    <definedName name="CRDEM00_" localSheetId="23">#REF!</definedName>
    <definedName name="CRDEM00_" localSheetId="24">#REF!</definedName>
    <definedName name="CRDEM00_" localSheetId="25">#REF!</definedName>
    <definedName name="CRDEM00_" localSheetId="26">#REF!</definedName>
    <definedName name="CRDEM00_" localSheetId="27">#REF!</definedName>
    <definedName name="CRDEM00_" localSheetId="16">#REF!</definedName>
    <definedName name="CRDEM00_">#REF!</definedName>
    <definedName name="CRDEM93_" localSheetId="23">#REF!</definedName>
    <definedName name="CRDEM93_" localSheetId="24">#REF!</definedName>
    <definedName name="CRDEM93_" localSheetId="25">#REF!</definedName>
    <definedName name="CRDEM93_" localSheetId="26">#REF!</definedName>
    <definedName name="CRDEM93_" localSheetId="27">#REF!</definedName>
    <definedName name="CRDEM93_" localSheetId="16">#REF!</definedName>
    <definedName name="CRDEM93_">#REF!</definedName>
    <definedName name="CRDEM94_" localSheetId="23">#REF!</definedName>
    <definedName name="CRDEM94_" localSheetId="24">#REF!</definedName>
    <definedName name="CRDEM94_" localSheetId="25">#REF!</definedName>
    <definedName name="CRDEM94_" localSheetId="26">#REF!</definedName>
    <definedName name="CRDEM94_" localSheetId="27">#REF!</definedName>
    <definedName name="CRDEM94_" localSheetId="16">#REF!</definedName>
    <definedName name="CRDEM94_">#REF!</definedName>
    <definedName name="CRDEM95_" localSheetId="23">#REF!</definedName>
    <definedName name="CRDEM95_" localSheetId="24">#REF!</definedName>
    <definedName name="CRDEM95_" localSheetId="25">#REF!</definedName>
    <definedName name="CRDEM95_" localSheetId="26">#REF!</definedName>
    <definedName name="CRDEM95_" localSheetId="27">#REF!</definedName>
    <definedName name="CRDEM95_" localSheetId="16">#REF!</definedName>
    <definedName name="CRDEM95_">#REF!</definedName>
    <definedName name="CRDEM96_" localSheetId="23">#REF!</definedName>
    <definedName name="CRDEM96_" localSheetId="24">#REF!</definedName>
    <definedName name="CRDEM96_" localSheetId="25">#REF!</definedName>
    <definedName name="CRDEM96_" localSheetId="26">#REF!</definedName>
    <definedName name="CRDEM96_" localSheetId="27">#REF!</definedName>
    <definedName name="CRDEM96_" localSheetId="16">#REF!</definedName>
    <definedName name="CRDEM96_">#REF!</definedName>
    <definedName name="CRDEM97_" localSheetId="23">#REF!</definedName>
    <definedName name="CRDEM97_" localSheetId="24">#REF!</definedName>
    <definedName name="CRDEM97_" localSheetId="25">#REF!</definedName>
    <definedName name="CRDEM97_" localSheetId="26">#REF!</definedName>
    <definedName name="CRDEM97_" localSheetId="27">#REF!</definedName>
    <definedName name="CRDEM97_" localSheetId="16">#REF!</definedName>
    <definedName name="CRDEM97_">#REF!</definedName>
    <definedName name="CRDEM98_" localSheetId="23">#REF!</definedName>
    <definedName name="CRDEM98_" localSheetId="24">#REF!</definedName>
    <definedName name="CRDEM98_" localSheetId="25">#REF!</definedName>
    <definedName name="CRDEM98_" localSheetId="26">#REF!</definedName>
    <definedName name="CRDEM98_" localSheetId="27">#REF!</definedName>
    <definedName name="CRDEM98_" localSheetId="16">#REF!</definedName>
    <definedName name="CRDEM98_">#REF!</definedName>
    <definedName name="CRDEM99_" localSheetId="23">#REF!</definedName>
    <definedName name="CRDEM99_" localSheetId="24">#REF!</definedName>
    <definedName name="CRDEM99_" localSheetId="25">#REF!</definedName>
    <definedName name="CRDEM99_" localSheetId="26">#REF!</definedName>
    <definedName name="CRDEM99_" localSheetId="27">#REF!</definedName>
    <definedName name="CRDEM99_" localSheetId="16">#REF!</definedName>
    <definedName name="CRDEM99_">#REF!</definedName>
    <definedName name="CREACION" localSheetId="10">#REF!</definedName>
    <definedName name="CREACION" localSheetId="11">#REF!</definedName>
    <definedName name="CREACION" localSheetId="12">#REF!</definedName>
    <definedName name="CREACION" localSheetId="9">'G 1.9.'!#REF!</definedName>
    <definedName name="CREACION" localSheetId="22">#REF!</definedName>
    <definedName name="CREACION" localSheetId="23">#REF!</definedName>
    <definedName name="CREACION" localSheetId="24">#REF!</definedName>
    <definedName name="CREACION" localSheetId="25">#REF!</definedName>
    <definedName name="CREACION" localSheetId="26">#REF!</definedName>
    <definedName name="CREACION" localSheetId="27">#REF!</definedName>
    <definedName name="CREACION" localSheetId="16">#REF!</definedName>
    <definedName name="CREACION" localSheetId="17">#REF!</definedName>
    <definedName name="CREACION" localSheetId="18">#REF!</definedName>
    <definedName name="CREACION" localSheetId="19">#REF!</definedName>
    <definedName name="CREACION" localSheetId="20">#REF!</definedName>
    <definedName name="CREACION" localSheetId="21">#REF!</definedName>
    <definedName name="CREACION">#REF!</definedName>
    <definedName name="creacion1" localSheetId="10">#REF!</definedName>
    <definedName name="creacion1" localSheetId="11">#REF!</definedName>
    <definedName name="creacion1" localSheetId="12">#REF!</definedName>
    <definedName name="creacion1" localSheetId="9">'G 1.9.'!#REF!</definedName>
    <definedName name="creacion1" localSheetId="22">#REF!</definedName>
    <definedName name="creacion1" localSheetId="23">#REF!</definedName>
    <definedName name="creacion1" localSheetId="24">#REF!</definedName>
    <definedName name="creacion1" localSheetId="25">#REF!</definedName>
    <definedName name="creacion1" localSheetId="26">#REF!</definedName>
    <definedName name="creacion1" localSheetId="27">#REF!</definedName>
    <definedName name="creacion1" localSheetId="16">#REF!</definedName>
    <definedName name="creacion1" localSheetId="17">#REF!</definedName>
    <definedName name="creacion1" localSheetId="18">#REF!</definedName>
    <definedName name="creacion1" localSheetId="19">#REF!</definedName>
    <definedName name="creacion1" localSheetId="20">#REF!</definedName>
    <definedName name="creacion1" localSheetId="21">#REF!</definedName>
    <definedName name="creacion1">#REF!</definedName>
    <definedName name="CREUF00_" localSheetId="10">#REF!</definedName>
    <definedName name="CREUF00_" localSheetId="11">#REF!</definedName>
    <definedName name="CREUF00_" localSheetId="12">#REF!</definedName>
    <definedName name="CREUF00_" localSheetId="22">#REF!</definedName>
    <definedName name="CREUF00_" localSheetId="23">#REF!</definedName>
    <definedName name="CREUF00_" localSheetId="24">#REF!</definedName>
    <definedName name="CREUF00_" localSheetId="25">#REF!</definedName>
    <definedName name="CREUF00_" localSheetId="26">#REF!</definedName>
    <definedName name="CREUF00_" localSheetId="27">#REF!</definedName>
    <definedName name="CREUF00_" localSheetId="16">#REF!</definedName>
    <definedName name="CREUF00_" localSheetId="17">#REF!</definedName>
    <definedName name="CREUF00_" localSheetId="18">#REF!</definedName>
    <definedName name="CREUF00_" localSheetId="19">#REF!</definedName>
    <definedName name="CREUF00_" localSheetId="20">#REF!</definedName>
    <definedName name="CREUF00_" localSheetId="21">#REF!</definedName>
    <definedName name="CREUF00_">#REF!</definedName>
    <definedName name="CREUF93_" localSheetId="10">#REF!</definedName>
    <definedName name="CREUF93_" localSheetId="11">#REF!</definedName>
    <definedName name="CREUF93_" localSheetId="12">#REF!</definedName>
    <definedName name="CREUF93_" localSheetId="22">#REF!</definedName>
    <definedName name="CREUF93_" localSheetId="23">#REF!</definedName>
    <definedName name="CREUF93_" localSheetId="24">#REF!</definedName>
    <definedName name="CREUF93_" localSheetId="25">#REF!</definedName>
    <definedName name="CREUF93_" localSheetId="26">#REF!</definedName>
    <definedName name="CREUF93_" localSheetId="27">#REF!</definedName>
    <definedName name="CREUF93_" localSheetId="16">#REF!</definedName>
    <definedName name="CREUF93_" localSheetId="17">#REF!</definedName>
    <definedName name="CREUF93_" localSheetId="18">#REF!</definedName>
    <definedName name="CREUF93_" localSheetId="19">#REF!</definedName>
    <definedName name="CREUF93_" localSheetId="20">#REF!</definedName>
    <definedName name="CREUF93_" localSheetId="21">#REF!</definedName>
    <definedName name="CREUF93_">#REF!</definedName>
    <definedName name="CREUF94_" localSheetId="23">#REF!</definedName>
    <definedName name="CREUF94_" localSheetId="24">#REF!</definedName>
    <definedName name="CREUF94_" localSheetId="25">#REF!</definedName>
    <definedName name="CREUF94_" localSheetId="26">#REF!</definedName>
    <definedName name="CREUF94_" localSheetId="27">#REF!</definedName>
    <definedName name="CREUF94_" localSheetId="16">#REF!</definedName>
    <definedName name="CREUF94_">#REF!</definedName>
    <definedName name="CREUF95_" localSheetId="23">#REF!</definedName>
    <definedName name="CREUF95_" localSheetId="24">#REF!</definedName>
    <definedName name="CREUF95_" localSheetId="25">#REF!</definedName>
    <definedName name="CREUF95_" localSheetId="26">#REF!</definedName>
    <definedName name="CREUF95_" localSheetId="27">#REF!</definedName>
    <definedName name="CREUF95_" localSheetId="16">#REF!</definedName>
    <definedName name="CREUF95_">#REF!</definedName>
    <definedName name="CREUF96_" localSheetId="23">#REF!</definedName>
    <definedName name="CREUF96_" localSheetId="24">#REF!</definedName>
    <definedName name="CREUF96_" localSheetId="25">#REF!</definedName>
    <definedName name="CREUF96_" localSheetId="26">#REF!</definedName>
    <definedName name="CREUF96_" localSheetId="27">#REF!</definedName>
    <definedName name="CREUF96_" localSheetId="16">#REF!</definedName>
    <definedName name="CREUF96_">#REF!</definedName>
    <definedName name="CREUF97_" localSheetId="23">#REF!</definedName>
    <definedName name="CREUF97_" localSheetId="24">#REF!</definedName>
    <definedName name="CREUF97_" localSheetId="25">#REF!</definedName>
    <definedName name="CREUF97_" localSheetId="26">#REF!</definedName>
    <definedName name="CREUF97_" localSheetId="27">#REF!</definedName>
    <definedName name="CREUF97_" localSheetId="16">#REF!</definedName>
    <definedName name="CREUF97_">#REF!</definedName>
    <definedName name="CREUF98_" localSheetId="23">#REF!</definedName>
    <definedName name="CREUF98_" localSheetId="24">#REF!</definedName>
    <definedName name="CREUF98_" localSheetId="25">#REF!</definedName>
    <definedName name="CREUF98_" localSheetId="26">#REF!</definedName>
    <definedName name="CREUF98_" localSheetId="27">#REF!</definedName>
    <definedName name="CREUF98_" localSheetId="16">#REF!</definedName>
    <definedName name="CREUF98_">#REF!</definedName>
    <definedName name="CREUF99_" localSheetId="23">#REF!</definedName>
    <definedName name="CREUF99_" localSheetId="24">#REF!</definedName>
    <definedName name="CREUF99_" localSheetId="25">#REF!</definedName>
    <definedName name="CREUF99_" localSheetId="26">#REF!</definedName>
    <definedName name="CREUF99_" localSheetId="27">#REF!</definedName>
    <definedName name="CREUF99_" localSheetId="16">#REF!</definedName>
    <definedName name="CREUF99_">#REF!</definedName>
    <definedName name="CREXPORT" localSheetId="23">#REF!</definedName>
    <definedName name="CREXPORT" localSheetId="24">#REF!</definedName>
    <definedName name="CREXPORT" localSheetId="25">#REF!</definedName>
    <definedName name="CREXPORT" localSheetId="26">#REF!</definedName>
    <definedName name="CREXPORT" localSheetId="27">#REF!</definedName>
    <definedName name="CREXPORT" localSheetId="16">#REF!</definedName>
    <definedName name="CREXPORT">#REF!</definedName>
    <definedName name="cruce" localSheetId="23">#REF!</definedName>
    <definedName name="cruce" localSheetId="24">#REF!</definedName>
    <definedName name="cruce" localSheetId="25">#REF!</definedName>
    <definedName name="cruce" localSheetId="26">#REF!</definedName>
    <definedName name="cruce" localSheetId="27">#REF!</definedName>
    <definedName name="cruce" localSheetId="16">#REF!</definedName>
    <definedName name="cruce">#REF!</definedName>
    <definedName name="CRUCE2" localSheetId="23">#REF!</definedName>
    <definedName name="CRUCE2" localSheetId="24">#REF!</definedName>
    <definedName name="CRUCE2" localSheetId="25">#REF!</definedName>
    <definedName name="CRUCE2" localSheetId="26">#REF!</definedName>
    <definedName name="CRUCE2" localSheetId="27">#REF!</definedName>
    <definedName name="CRUCE2" localSheetId="16">#REF!</definedName>
    <definedName name="CRUCE2">#REF!</definedName>
    <definedName name="CRUCE3" localSheetId="23">#REF!</definedName>
    <definedName name="CRUCE3" localSheetId="24">#REF!</definedName>
    <definedName name="CRUCE3" localSheetId="25">#REF!</definedName>
    <definedName name="CRUCE3" localSheetId="26">#REF!</definedName>
    <definedName name="CRUCE3" localSheetId="27">#REF!</definedName>
    <definedName name="CRUCE3" localSheetId="16">#REF!</definedName>
    <definedName name="CRUCE3">#REF!</definedName>
    <definedName name="CTOOMA00" localSheetId="23">#REF!</definedName>
    <definedName name="CTOOMA00" localSheetId="24">#REF!</definedName>
    <definedName name="CTOOMA00" localSheetId="25">#REF!</definedName>
    <definedName name="CTOOMA00" localSheetId="26">#REF!</definedName>
    <definedName name="CTOOMA00" localSheetId="27">#REF!</definedName>
    <definedName name="CTOOMA00" localSheetId="16">#REF!</definedName>
    <definedName name="CTOOMA00">#REF!</definedName>
    <definedName name="CTOOMA97" localSheetId="23">#REF!</definedName>
    <definedName name="CTOOMA97" localSheetId="24">#REF!</definedName>
    <definedName name="CTOOMA97" localSheetId="25">#REF!</definedName>
    <definedName name="CTOOMA97" localSheetId="26">#REF!</definedName>
    <definedName name="CTOOMA97" localSheetId="27">#REF!</definedName>
    <definedName name="CTOOMA97" localSheetId="16">#REF!</definedName>
    <definedName name="CTOOMA97">#REF!</definedName>
    <definedName name="CTOOMA98" localSheetId="23">#REF!</definedName>
    <definedName name="CTOOMA98" localSheetId="24">#REF!</definedName>
    <definedName name="CTOOMA98" localSheetId="25">#REF!</definedName>
    <definedName name="CTOOMA98" localSheetId="26">#REF!</definedName>
    <definedName name="CTOOMA98" localSheetId="27">#REF!</definedName>
    <definedName name="CTOOMA98" localSheetId="16">#REF!</definedName>
    <definedName name="CTOOMA98">#REF!</definedName>
    <definedName name="CTOOMA99" localSheetId="23">#REF!</definedName>
    <definedName name="CTOOMA99" localSheetId="24">#REF!</definedName>
    <definedName name="CTOOMA99" localSheetId="25">#REF!</definedName>
    <definedName name="CTOOMA99" localSheetId="26">#REF!</definedName>
    <definedName name="CTOOMA99" localSheetId="27">#REF!</definedName>
    <definedName name="CTOOMA99" localSheetId="16">#REF!</definedName>
    <definedName name="CTOOMA99">#REF!</definedName>
    <definedName name="CTOOMV00" localSheetId="23">#REF!</definedName>
    <definedName name="CTOOMV00" localSheetId="24">#REF!</definedName>
    <definedName name="CTOOMV00" localSheetId="25">#REF!</definedName>
    <definedName name="CTOOMV00" localSheetId="26">#REF!</definedName>
    <definedName name="CTOOMV00" localSheetId="27">#REF!</definedName>
    <definedName name="CTOOMV00" localSheetId="16">#REF!</definedName>
    <definedName name="CTOOMV00">#REF!</definedName>
    <definedName name="CTOOMV97" localSheetId="23">#REF!</definedName>
    <definedName name="CTOOMV97" localSheetId="24">#REF!</definedName>
    <definedName name="CTOOMV97" localSheetId="25">#REF!</definedName>
    <definedName name="CTOOMV97" localSheetId="26">#REF!</definedName>
    <definedName name="CTOOMV97" localSheetId="27">#REF!</definedName>
    <definedName name="CTOOMV97" localSheetId="16">#REF!</definedName>
    <definedName name="CTOOMV97">#REF!</definedName>
    <definedName name="CTOOMV98" localSheetId="23">#REF!</definedName>
    <definedName name="CTOOMV98" localSheetId="24">#REF!</definedName>
    <definedName name="CTOOMV98" localSheetId="25">#REF!</definedName>
    <definedName name="CTOOMV98" localSheetId="26">#REF!</definedName>
    <definedName name="CTOOMV98" localSheetId="27">#REF!</definedName>
    <definedName name="CTOOMV98" localSheetId="16">#REF!</definedName>
    <definedName name="CTOOMV98">#REF!</definedName>
    <definedName name="CTOOMV99" localSheetId="23">#REF!</definedName>
    <definedName name="CTOOMV99" localSheetId="24">#REF!</definedName>
    <definedName name="CTOOMV99" localSheetId="25">#REF!</definedName>
    <definedName name="CTOOMV99" localSheetId="26">#REF!</definedName>
    <definedName name="CTOOMV99" localSheetId="27">#REF!</definedName>
    <definedName name="CTOOMV99" localSheetId="16">#REF!</definedName>
    <definedName name="CTOOMV99">#REF!</definedName>
    <definedName name="CUA" localSheetId="23">#REF!</definedName>
    <definedName name="CUA" localSheetId="24">#REF!</definedName>
    <definedName name="CUA" localSheetId="25">#REF!</definedName>
    <definedName name="CUA" localSheetId="26">#REF!</definedName>
    <definedName name="CUA" localSheetId="27">#REF!</definedName>
    <definedName name="CUA" localSheetId="16">#REF!</definedName>
    <definedName name="CUA">#REF!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22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localSheetId="25" hidden="1">{"trimestre",#N/A,FALSE,"TRIMESTRE";"empresa",#N/A,FALSE,"xEMPRESA";"eaab",#N/A,FALSE,"EAAB";"epma",#N/A,FALSE,"EPMA";"emca",#N/A,FALSE,"EMCA"}</definedName>
    <definedName name="CUA18A" localSheetId="26" hidden="1">{"trimestre",#N/A,FALSE,"TRIMESTRE";"empresa",#N/A,FALSE,"xEMPRESA";"eaab",#N/A,FALSE,"EAAB";"epma",#N/A,FALSE,"EPMA";"emca",#N/A,FALSE,"EMCA"}</definedName>
    <definedName name="CUA18A" localSheetId="27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22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24" hidden="1">{"trimestre",#N/A,FALSE,"TRIMESTRE";"empresa",#N/A,FALSE,"xEMPRESA";"eaab",#N/A,FALSE,"EAAB";"epma",#N/A,FALSE,"EPMA";"emca",#N/A,FALSE,"EMCA"}</definedName>
    <definedName name="cua18b" localSheetId="25" hidden="1">{"trimestre",#N/A,FALSE,"TRIMESTRE";"empresa",#N/A,FALSE,"xEMPRESA";"eaab",#N/A,FALSE,"EAAB";"epma",#N/A,FALSE,"EPMA";"emca",#N/A,FALSE,"EMCA"}</definedName>
    <definedName name="cua18b" localSheetId="26" hidden="1">{"trimestre",#N/A,FALSE,"TRIMESTRE";"empresa",#N/A,FALSE,"xEMPRESA";"eaab",#N/A,FALSE,"EAAB";"epma",#N/A,FALSE,"EPMA";"emca",#N/A,FALSE,"EMCA"}</definedName>
    <definedName name="cua18b" localSheetId="27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[1]APACDO!#REF!</definedName>
    <definedName name="cua24p" localSheetId="23">#REF!</definedName>
    <definedName name="cua24p" localSheetId="24">#REF!</definedName>
    <definedName name="cua24p" localSheetId="25">#REF!</definedName>
    <definedName name="cua24p" localSheetId="26">#REF!</definedName>
    <definedName name="cua24p" localSheetId="27">#REF!</definedName>
    <definedName name="cua24p" localSheetId="16">#REF!</definedName>
    <definedName name="cua24p">#REF!</definedName>
    <definedName name="cua25p" localSheetId="23">#REF!</definedName>
    <definedName name="cua25p" localSheetId="24">#REF!</definedName>
    <definedName name="cua25p" localSheetId="25">#REF!</definedName>
    <definedName name="cua25p" localSheetId="26">#REF!</definedName>
    <definedName name="cua25p" localSheetId="27">#REF!</definedName>
    <definedName name="cua25p" localSheetId="16">#REF!</definedName>
    <definedName name="cua25p">#REF!</definedName>
    <definedName name="CUADRO" localSheetId="23">#REF!</definedName>
    <definedName name="CUADRO" localSheetId="24">#REF!</definedName>
    <definedName name="CUADRO" localSheetId="25">#REF!</definedName>
    <definedName name="CUADRO" localSheetId="26">#REF!</definedName>
    <definedName name="CUADRO" localSheetId="27">#REF!</definedName>
    <definedName name="CUADRO" localSheetId="16">#REF!</definedName>
    <definedName name="CUADRO">#REF!</definedName>
    <definedName name="Cuadro_2b1">[1]RESUOPE!$AE$150:$BB$224</definedName>
    <definedName name="Cuadro_de_Gasolina">'[1]MODELO DE GASOLINA'!$A$5</definedName>
    <definedName name="CUADRO_No._1" localSheetId="10">#REF!</definedName>
    <definedName name="CUADRO_No._1" localSheetId="11">#REF!</definedName>
    <definedName name="CUADRO_No._1" localSheetId="12">#REF!</definedName>
    <definedName name="CUADRO_No._1" localSheetId="22">#REF!</definedName>
    <definedName name="CUADRO_No._1" localSheetId="23">#REF!</definedName>
    <definedName name="CUADRO_No._1" localSheetId="24">#REF!</definedName>
    <definedName name="CUADRO_No._1" localSheetId="25">#REF!</definedName>
    <definedName name="CUADRO_No._1" localSheetId="26">#REF!</definedName>
    <definedName name="CUADRO_No._1" localSheetId="27">#REF!</definedName>
    <definedName name="CUADRO_No._1" localSheetId="16">#REF!</definedName>
    <definedName name="CUADRO_No._1" localSheetId="17">#REF!</definedName>
    <definedName name="CUADRO_No._1" localSheetId="18">#REF!</definedName>
    <definedName name="CUADRO_No._1" localSheetId="19">#REF!</definedName>
    <definedName name="CUADRO_No._1" localSheetId="20">#REF!</definedName>
    <definedName name="CUADRO_No._1" localSheetId="21">#REF!</definedName>
    <definedName name="CUADRO_No._1">#REF!</definedName>
    <definedName name="CUADRO_No._10" localSheetId="10">#REF!</definedName>
    <definedName name="CUADRO_No._10" localSheetId="11">#REF!</definedName>
    <definedName name="CUADRO_No._10" localSheetId="12">#REF!</definedName>
    <definedName name="CUADRO_No._10" localSheetId="22">#REF!</definedName>
    <definedName name="CUADRO_No._10" localSheetId="23">#REF!</definedName>
    <definedName name="CUADRO_No._10" localSheetId="24">#REF!</definedName>
    <definedName name="CUADRO_No._10" localSheetId="25">#REF!</definedName>
    <definedName name="CUADRO_No._10" localSheetId="26">#REF!</definedName>
    <definedName name="CUADRO_No._10" localSheetId="27">#REF!</definedName>
    <definedName name="CUADRO_No._10" localSheetId="16">#REF!</definedName>
    <definedName name="CUADRO_No._10" localSheetId="17">#REF!</definedName>
    <definedName name="CUADRO_No._10" localSheetId="18">#REF!</definedName>
    <definedName name="CUADRO_No._10" localSheetId="19">#REF!</definedName>
    <definedName name="CUADRO_No._10" localSheetId="20">#REF!</definedName>
    <definedName name="CUADRO_No._10" localSheetId="21">#REF!</definedName>
    <definedName name="CUADRO_No._10">#REF!</definedName>
    <definedName name="CUADRO_No._12" localSheetId="10">#REF!</definedName>
    <definedName name="CUADRO_No._12" localSheetId="11">#REF!</definedName>
    <definedName name="CUADRO_No._12" localSheetId="12">#REF!</definedName>
    <definedName name="CUADRO_No._12" localSheetId="22">#REF!</definedName>
    <definedName name="CUADRO_No._12" localSheetId="23">#REF!</definedName>
    <definedName name="CUADRO_No._12" localSheetId="24">#REF!</definedName>
    <definedName name="CUADRO_No._12" localSheetId="25">#REF!</definedName>
    <definedName name="CUADRO_No._12" localSheetId="26">#REF!</definedName>
    <definedName name="CUADRO_No._12" localSheetId="27">#REF!</definedName>
    <definedName name="CUADRO_No._12" localSheetId="16">#REF!</definedName>
    <definedName name="CUADRO_No._12" localSheetId="17">#REF!</definedName>
    <definedName name="CUADRO_No._12" localSheetId="18">#REF!</definedName>
    <definedName name="CUADRO_No._12" localSheetId="19">#REF!</definedName>
    <definedName name="CUADRO_No._12" localSheetId="20">#REF!</definedName>
    <definedName name="CUADRO_No._12" localSheetId="21">#REF!</definedName>
    <definedName name="CUADRO_No._12">#REF!</definedName>
    <definedName name="CUADRO_No._13" localSheetId="23">#REF!</definedName>
    <definedName name="CUADRO_No._13" localSheetId="24">#REF!</definedName>
    <definedName name="CUADRO_No._13" localSheetId="25">#REF!</definedName>
    <definedName name="CUADRO_No._13" localSheetId="26">#REF!</definedName>
    <definedName name="CUADRO_No._13" localSheetId="27">#REF!</definedName>
    <definedName name="CUADRO_No._13" localSheetId="16">#REF!</definedName>
    <definedName name="CUADRO_No._13">#REF!</definedName>
    <definedName name="Cuadro_No._1a">[1]Hoja1!$B$3:$E$38</definedName>
    <definedName name="Cuadro_No._1b">[1]Hoja2!$L$3:$O$23</definedName>
    <definedName name="Cuadro_No._1C">[1]Hoja1!$B$50:$E$88</definedName>
    <definedName name="CUADRO_No._2" localSheetId="10">#REF!</definedName>
    <definedName name="CUADRO_No._2" localSheetId="11">#REF!</definedName>
    <definedName name="CUADRO_No._2" localSheetId="12">#REF!</definedName>
    <definedName name="CUADRO_No._2" localSheetId="22">#REF!</definedName>
    <definedName name="CUADRO_No._2" localSheetId="23">#REF!</definedName>
    <definedName name="CUADRO_No._2" localSheetId="24">#REF!</definedName>
    <definedName name="CUADRO_No._2" localSheetId="25">#REF!</definedName>
    <definedName name="CUADRO_No._2" localSheetId="26">#REF!</definedName>
    <definedName name="CUADRO_No._2" localSheetId="27">#REF!</definedName>
    <definedName name="CUADRO_No._2" localSheetId="16">#REF!</definedName>
    <definedName name="CUADRO_No._2" localSheetId="17">#REF!</definedName>
    <definedName name="CUADRO_No._2" localSheetId="18">#REF!</definedName>
    <definedName name="CUADRO_No._2" localSheetId="19">#REF!</definedName>
    <definedName name="CUADRO_No._2" localSheetId="20">#REF!</definedName>
    <definedName name="CUADRO_No._2" localSheetId="21">#REF!</definedName>
    <definedName name="CUADRO_No._2">#REF!</definedName>
    <definedName name="CUADRO_No._3" localSheetId="10">#REF!</definedName>
    <definedName name="CUADRO_No._3" localSheetId="11">#REF!</definedName>
    <definedName name="CUADRO_No._3" localSheetId="12">#REF!</definedName>
    <definedName name="CUADRO_No._3" localSheetId="22">#REF!</definedName>
    <definedName name="CUADRO_No._3" localSheetId="23">#REF!</definedName>
    <definedName name="CUADRO_No._3" localSheetId="24">#REF!</definedName>
    <definedName name="CUADRO_No._3" localSheetId="25">#REF!</definedName>
    <definedName name="CUADRO_No._3" localSheetId="26">#REF!</definedName>
    <definedName name="CUADRO_No._3" localSheetId="27">#REF!</definedName>
    <definedName name="CUADRO_No._3" localSheetId="16">#REF!</definedName>
    <definedName name="CUADRO_No._3" localSheetId="17">#REF!</definedName>
    <definedName name="CUADRO_No._3" localSheetId="18">#REF!</definedName>
    <definedName name="CUADRO_No._3" localSheetId="19">#REF!</definedName>
    <definedName name="CUADRO_No._3" localSheetId="20">#REF!</definedName>
    <definedName name="CUADRO_No._3" localSheetId="21">#REF!</definedName>
    <definedName name="CUADRO_No._3">#REF!</definedName>
    <definedName name="CUADRO_No._4" localSheetId="10">#REF!</definedName>
    <definedName name="CUADRO_No._4" localSheetId="11">#REF!</definedName>
    <definedName name="CUADRO_No._4" localSheetId="12">#REF!</definedName>
    <definedName name="CUADRO_No._4" localSheetId="22">#REF!</definedName>
    <definedName name="CUADRO_No._4" localSheetId="23">#REF!</definedName>
    <definedName name="CUADRO_No._4" localSheetId="24">#REF!</definedName>
    <definedName name="CUADRO_No._4" localSheetId="25">#REF!</definedName>
    <definedName name="CUADRO_No._4" localSheetId="26">#REF!</definedName>
    <definedName name="CUADRO_No._4" localSheetId="27">#REF!</definedName>
    <definedName name="CUADRO_No._4" localSheetId="16">#REF!</definedName>
    <definedName name="CUADRO_No._4" localSheetId="17">#REF!</definedName>
    <definedName name="CUADRO_No._4" localSheetId="18">#REF!</definedName>
    <definedName name="CUADRO_No._4" localSheetId="19">#REF!</definedName>
    <definedName name="CUADRO_No._4" localSheetId="20">#REF!</definedName>
    <definedName name="CUADRO_No._4" localSheetId="21">#REF!</definedName>
    <definedName name="CUADRO_No._4">#REF!</definedName>
    <definedName name="CUADRO_No._5" localSheetId="23">#REF!</definedName>
    <definedName name="CUADRO_No._5" localSheetId="24">#REF!</definedName>
    <definedName name="CUADRO_No._5" localSheetId="25">#REF!</definedName>
    <definedName name="CUADRO_No._5" localSheetId="26">#REF!</definedName>
    <definedName name="CUADRO_No._5" localSheetId="27">#REF!</definedName>
    <definedName name="CUADRO_No._5" localSheetId="16">#REF!</definedName>
    <definedName name="CUADRO_No._5">#REF!</definedName>
    <definedName name="CUADRO_No._6" localSheetId="23">#REF!</definedName>
    <definedName name="CUADRO_No._6" localSheetId="24">#REF!</definedName>
    <definedName name="CUADRO_No._6" localSheetId="25">#REF!</definedName>
    <definedName name="CUADRO_No._6" localSheetId="26">#REF!</definedName>
    <definedName name="CUADRO_No._6" localSheetId="27">#REF!</definedName>
    <definedName name="CUADRO_No._6" localSheetId="16">#REF!</definedName>
    <definedName name="CUADRO_No._6">#REF!</definedName>
    <definedName name="CUADRO_No._6A" localSheetId="23">#REF!</definedName>
    <definedName name="CUADRO_No._6A" localSheetId="24">#REF!</definedName>
    <definedName name="CUADRO_No._6A" localSheetId="25">#REF!</definedName>
    <definedName name="CUADRO_No._6A" localSheetId="26">#REF!</definedName>
    <definedName name="CUADRO_No._6A" localSheetId="27">#REF!</definedName>
    <definedName name="CUADRO_No._6A" localSheetId="16">#REF!</definedName>
    <definedName name="CUADRO_No._6A">#REF!</definedName>
    <definedName name="CUADRO_No._7" localSheetId="23">#REF!</definedName>
    <definedName name="CUADRO_No._7" localSheetId="24">#REF!</definedName>
    <definedName name="CUADRO_No._7" localSheetId="25">#REF!</definedName>
    <definedName name="CUADRO_No._7" localSheetId="26">#REF!</definedName>
    <definedName name="CUADRO_No._7" localSheetId="27">#REF!</definedName>
    <definedName name="CUADRO_No._7" localSheetId="16">#REF!</definedName>
    <definedName name="CUADRO_No._7">#REF!</definedName>
    <definedName name="CUADRO_No._8" localSheetId="23">#REF!</definedName>
    <definedName name="CUADRO_No._8" localSheetId="24">#REF!</definedName>
    <definedName name="CUADRO_No._8" localSheetId="25">#REF!</definedName>
    <definedName name="CUADRO_No._8" localSheetId="26">#REF!</definedName>
    <definedName name="CUADRO_No._8" localSheetId="27">#REF!</definedName>
    <definedName name="CUADRO_No._8" localSheetId="16">#REF!</definedName>
    <definedName name="CUADRO_No._8">#REF!</definedName>
    <definedName name="CUADRO_No._9" localSheetId="23">#REF!</definedName>
    <definedName name="CUADRO_No._9" localSheetId="24">#REF!</definedName>
    <definedName name="CUADRO_No._9" localSheetId="25">#REF!</definedName>
    <definedName name="CUADRO_No._9" localSheetId="26">#REF!</definedName>
    <definedName name="CUADRO_No._9" localSheetId="27">#REF!</definedName>
    <definedName name="CUADRO_No._9" localSheetId="16">#REF!</definedName>
    <definedName name="CUADRO_No._9">#REF!</definedName>
    <definedName name="CUADRO_No_9_C" localSheetId="23">#REF!</definedName>
    <definedName name="CUADRO_No_9_C" localSheetId="24">#REF!</definedName>
    <definedName name="CUADRO_No_9_C" localSheetId="25">#REF!</definedName>
    <definedName name="CUADRO_No_9_C" localSheetId="26">#REF!</definedName>
    <definedName name="CUADRO_No_9_C" localSheetId="27">#REF!</definedName>
    <definedName name="CUADRO_No_9_C" localSheetId="16">#REF!</definedName>
    <definedName name="CUADRO_No_9_C">#REF!</definedName>
    <definedName name="Cuadro_Transferencias">'[1]MODELO DE TRANSF.IMPUESTOS'!$A$4</definedName>
    <definedName name="CUADRO1" localSheetId="10">#REF!</definedName>
    <definedName name="CUADRO1" localSheetId="11">#REF!</definedName>
    <definedName name="CUADRO1" localSheetId="12">#REF!</definedName>
    <definedName name="CUADRO1" localSheetId="22">#REF!</definedName>
    <definedName name="CUADRO1" localSheetId="23">#REF!</definedName>
    <definedName name="CUADRO1" localSheetId="24">#REF!</definedName>
    <definedName name="CUADRO1" localSheetId="25">#REF!</definedName>
    <definedName name="CUADRO1" localSheetId="26">#REF!</definedName>
    <definedName name="CUADRO1" localSheetId="27">#REF!</definedName>
    <definedName name="CUADRO1" localSheetId="16">#REF!</definedName>
    <definedName name="CUADRO1" localSheetId="17">#REF!</definedName>
    <definedName name="CUADRO1" localSheetId="18">#REF!</definedName>
    <definedName name="CUADRO1" localSheetId="19">#REF!</definedName>
    <definedName name="CUADRO1" localSheetId="20">#REF!</definedName>
    <definedName name="CUADRO1" localSheetId="21">#REF!</definedName>
    <definedName name="CUADRO1">#REF!</definedName>
    <definedName name="CUADRO10" localSheetId="10">#REF!</definedName>
    <definedName name="CUADRO10" localSheetId="11">#REF!</definedName>
    <definedName name="CUADRO10" localSheetId="12">#REF!</definedName>
    <definedName name="CUADRO10" localSheetId="22">#REF!</definedName>
    <definedName name="CUADRO10" localSheetId="23">#REF!</definedName>
    <definedName name="CUADRO10" localSheetId="24">#REF!</definedName>
    <definedName name="CUADRO10" localSheetId="25">#REF!</definedName>
    <definedName name="CUADRO10" localSheetId="26">#REF!</definedName>
    <definedName name="CUADRO10" localSheetId="27">#REF!</definedName>
    <definedName name="CUADRO10" localSheetId="16">#REF!</definedName>
    <definedName name="CUADRO10" localSheetId="17">#REF!</definedName>
    <definedName name="CUADRO10" localSheetId="18">#REF!</definedName>
    <definedName name="CUADRO10" localSheetId="19">#REF!</definedName>
    <definedName name="CUADRO10" localSheetId="20">#REF!</definedName>
    <definedName name="CUADRO10" localSheetId="21">#REF!</definedName>
    <definedName name="CUADRO10">#REF!</definedName>
    <definedName name="CUADRO11" localSheetId="10">#REF!</definedName>
    <definedName name="CUADRO11" localSheetId="11">#REF!</definedName>
    <definedName name="CUADRO11" localSheetId="12">#REF!</definedName>
    <definedName name="CUADRO11" localSheetId="22">#REF!</definedName>
    <definedName name="CUADRO11" localSheetId="23">#REF!</definedName>
    <definedName name="CUADRO11" localSheetId="24">#REF!</definedName>
    <definedName name="CUADRO11" localSheetId="25">#REF!</definedName>
    <definedName name="CUADRO11" localSheetId="26">#REF!</definedName>
    <definedName name="CUADRO11" localSheetId="27">#REF!</definedName>
    <definedName name="CUADRO11" localSheetId="16">#REF!</definedName>
    <definedName name="CUADRO11" localSheetId="17">#REF!</definedName>
    <definedName name="CUADRO11" localSheetId="18">#REF!</definedName>
    <definedName name="CUADRO11" localSheetId="19">#REF!</definedName>
    <definedName name="CUADRO11" localSheetId="20">#REF!</definedName>
    <definedName name="CUADRO11" localSheetId="21">#REF!</definedName>
    <definedName name="CUADRO11">#REF!</definedName>
    <definedName name="CUADRO12" localSheetId="23">#REF!</definedName>
    <definedName name="CUADRO12" localSheetId="24">#REF!</definedName>
    <definedName name="CUADRO12" localSheetId="25">#REF!</definedName>
    <definedName name="CUADRO12" localSheetId="26">#REF!</definedName>
    <definedName name="CUADRO12" localSheetId="27">#REF!</definedName>
    <definedName name="CUADRO12" localSheetId="16">#REF!</definedName>
    <definedName name="CUADRO12">#REF!</definedName>
    <definedName name="CUADRO13" localSheetId="23">#REF!</definedName>
    <definedName name="CUADRO13" localSheetId="24">#REF!</definedName>
    <definedName name="CUADRO13" localSheetId="25">#REF!</definedName>
    <definedName name="CUADRO13" localSheetId="26">#REF!</definedName>
    <definedName name="CUADRO13" localSheetId="27">#REF!</definedName>
    <definedName name="CUADRO13" localSheetId="16">#REF!</definedName>
    <definedName name="CUADRO13">#REF!</definedName>
    <definedName name="CUADRO145" localSheetId="23">#REF!</definedName>
    <definedName name="CUADRO145" localSheetId="24">#REF!</definedName>
    <definedName name="CUADRO145" localSheetId="25">#REF!</definedName>
    <definedName name="CUADRO145" localSheetId="26">#REF!</definedName>
    <definedName name="CUADRO145" localSheetId="27">#REF!</definedName>
    <definedName name="CUADRO145" localSheetId="16">#REF!</definedName>
    <definedName name="CUADRO145">#REF!</definedName>
    <definedName name="CUADRO2" localSheetId="23">#REF!</definedName>
    <definedName name="CUADRO2" localSheetId="24">#REF!</definedName>
    <definedName name="CUADRO2" localSheetId="25">#REF!</definedName>
    <definedName name="CUADRO2" localSheetId="26">#REF!</definedName>
    <definedName name="CUADRO2" localSheetId="27">#REF!</definedName>
    <definedName name="CUADRO2" localSheetId="16">#REF!</definedName>
    <definedName name="CUADRO2">#REF!</definedName>
    <definedName name="cuadro2a">[45]Hoja1!$A$267:$H$329</definedName>
    <definedName name="Cuadro2b">[1]RESUOPE!$B$9:$AB$83</definedName>
    <definedName name="CUADRO3" localSheetId="10">#REF!</definedName>
    <definedName name="CUADRO3" localSheetId="11">#REF!</definedName>
    <definedName name="CUADRO3" localSheetId="12">#REF!</definedName>
    <definedName name="CUADRO3" localSheetId="22">#REF!</definedName>
    <definedName name="CUADRO3" localSheetId="23">#REF!</definedName>
    <definedName name="CUADRO3" localSheetId="24">#REF!</definedName>
    <definedName name="CUADRO3" localSheetId="25">#REF!</definedName>
    <definedName name="CUADRO3" localSheetId="26">#REF!</definedName>
    <definedName name="CUADRO3" localSheetId="27">#REF!</definedName>
    <definedName name="CUADRO3" localSheetId="16">#REF!</definedName>
    <definedName name="CUADRO3" localSheetId="17">#REF!</definedName>
    <definedName name="CUADRO3" localSheetId="18">#REF!</definedName>
    <definedName name="CUADRO3" localSheetId="19">#REF!</definedName>
    <definedName name="CUADRO3" localSheetId="20">#REF!</definedName>
    <definedName name="CUADRO3" localSheetId="21">#REF!</definedName>
    <definedName name="CUADRO3">#REF!</definedName>
    <definedName name="CUADRO4" localSheetId="10">#REF!</definedName>
    <definedName name="CUADRO4" localSheetId="11">#REF!</definedName>
    <definedName name="CUADRO4" localSheetId="12">#REF!</definedName>
    <definedName name="CUADRO4" localSheetId="22">#REF!</definedName>
    <definedName name="CUADRO4" localSheetId="23">#REF!</definedName>
    <definedName name="CUADRO4" localSheetId="24">#REF!</definedName>
    <definedName name="CUADRO4" localSheetId="25">#REF!</definedName>
    <definedName name="CUADRO4" localSheetId="26">#REF!</definedName>
    <definedName name="CUADRO4" localSheetId="27">#REF!</definedName>
    <definedName name="CUADRO4" localSheetId="16">#REF!</definedName>
    <definedName name="CUADRO4" localSheetId="17">#REF!</definedName>
    <definedName name="CUADRO4" localSheetId="18">#REF!</definedName>
    <definedName name="CUADRO4" localSheetId="19">#REF!</definedName>
    <definedName name="CUADRO4" localSheetId="20">#REF!</definedName>
    <definedName name="CUADRO4" localSheetId="21">#REF!</definedName>
    <definedName name="CUADRO4">#REF!</definedName>
    <definedName name="CUADRO5" localSheetId="10">#REF!</definedName>
    <definedName name="CUADRO5" localSheetId="11">#REF!</definedName>
    <definedName name="CUADRO5" localSheetId="12">#REF!</definedName>
    <definedName name="CUADRO5" localSheetId="22">#REF!</definedName>
    <definedName name="CUADRO5" localSheetId="23">#REF!</definedName>
    <definedName name="CUADRO5" localSheetId="24">#REF!</definedName>
    <definedName name="CUADRO5" localSheetId="25">#REF!</definedName>
    <definedName name="CUADRO5" localSheetId="26">#REF!</definedName>
    <definedName name="CUADRO5" localSheetId="27">#REF!</definedName>
    <definedName name="CUADRO5" localSheetId="16">#REF!</definedName>
    <definedName name="CUADRO5" localSheetId="17">#REF!</definedName>
    <definedName name="CUADRO5" localSheetId="18">#REF!</definedName>
    <definedName name="CUADRO5" localSheetId="19">#REF!</definedName>
    <definedName name="CUADRO5" localSheetId="20">#REF!</definedName>
    <definedName name="CUADRO5" localSheetId="21">#REF!</definedName>
    <definedName name="CUADRO5">#REF!</definedName>
    <definedName name="CUADRO6" localSheetId="23">#REF!</definedName>
    <definedName name="CUADRO6" localSheetId="24">#REF!</definedName>
    <definedName name="CUADRO6" localSheetId="25">#REF!</definedName>
    <definedName name="CUADRO6" localSheetId="26">#REF!</definedName>
    <definedName name="CUADRO6" localSheetId="27">#REF!</definedName>
    <definedName name="CUADRO6" localSheetId="16">#REF!</definedName>
    <definedName name="CUADRO6">#REF!</definedName>
    <definedName name="CUADRO6A">[45]Cartera!$X$3:$AJ$71</definedName>
    <definedName name="CUADRO7" localSheetId="10">#REF!</definedName>
    <definedName name="CUADRO7" localSheetId="11">#REF!</definedName>
    <definedName name="CUADRO7" localSheetId="12">#REF!</definedName>
    <definedName name="CUADRO7" localSheetId="22">#REF!</definedName>
    <definedName name="CUADRO7" localSheetId="23">#REF!</definedName>
    <definedName name="CUADRO7" localSheetId="24">#REF!</definedName>
    <definedName name="CUADRO7" localSheetId="25">#REF!</definedName>
    <definedName name="CUADRO7" localSheetId="26">#REF!</definedName>
    <definedName name="CUADRO7" localSheetId="27">#REF!</definedName>
    <definedName name="CUADRO7" localSheetId="16">#REF!</definedName>
    <definedName name="CUADRO7" localSheetId="17">#REF!</definedName>
    <definedName name="CUADRO7" localSheetId="18">#REF!</definedName>
    <definedName name="CUADRO7" localSheetId="19">#REF!</definedName>
    <definedName name="CUADRO7" localSheetId="20">#REF!</definedName>
    <definedName name="CUADRO7" localSheetId="21">#REF!</definedName>
    <definedName name="CUADRO7">#REF!</definedName>
    <definedName name="CUADRO8" localSheetId="10">#REF!</definedName>
    <definedName name="CUADRO8" localSheetId="11">#REF!</definedName>
    <definedName name="CUADRO8" localSheetId="12">#REF!</definedName>
    <definedName name="CUADRO8" localSheetId="22">#REF!</definedName>
    <definedName name="CUADRO8" localSheetId="23">#REF!</definedName>
    <definedName name="CUADRO8" localSheetId="24">#REF!</definedName>
    <definedName name="CUADRO8" localSheetId="25">#REF!</definedName>
    <definedName name="CUADRO8" localSheetId="26">#REF!</definedName>
    <definedName name="CUADRO8" localSheetId="27">#REF!</definedName>
    <definedName name="CUADRO8" localSheetId="16">#REF!</definedName>
    <definedName name="CUADRO8" localSheetId="17">#REF!</definedName>
    <definedName name="CUADRO8" localSheetId="18">#REF!</definedName>
    <definedName name="CUADRO8" localSheetId="19">#REF!</definedName>
    <definedName name="CUADRO8" localSheetId="20">#REF!</definedName>
    <definedName name="CUADRO8" localSheetId="21">#REF!</definedName>
    <definedName name="CUADRO8">#REF!</definedName>
    <definedName name="CUADRO9" localSheetId="10">#REF!</definedName>
    <definedName name="CUADRO9" localSheetId="11">#REF!</definedName>
    <definedName name="CUADRO9" localSheetId="12">#REF!</definedName>
    <definedName name="CUADRO9" localSheetId="22">#REF!</definedName>
    <definedName name="CUADRO9" localSheetId="23">#REF!</definedName>
    <definedName name="CUADRO9" localSheetId="24">#REF!</definedName>
    <definedName name="CUADRO9" localSheetId="25">#REF!</definedName>
    <definedName name="CUADRO9" localSheetId="26">#REF!</definedName>
    <definedName name="CUADRO9" localSheetId="27">#REF!</definedName>
    <definedName name="CUADRO9" localSheetId="16">#REF!</definedName>
    <definedName name="CUADRO9" localSheetId="17">#REF!</definedName>
    <definedName name="CUADRO9" localSheetId="18">#REF!</definedName>
    <definedName name="CUADRO9" localSheetId="19">#REF!</definedName>
    <definedName name="CUADRO9" localSheetId="20">#REF!</definedName>
    <definedName name="CUADRO9" localSheetId="21">#REF!</definedName>
    <definedName name="CUADRO9">#REF!</definedName>
    <definedName name="CUADRO9A" localSheetId="23">#REF!</definedName>
    <definedName name="CUADRO9A" localSheetId="24">#REF!</definedName>
    <definedName name="CUADRO9A" localSheetId="25">#REF!</definedName>
    <definedName name="CUADRO9A" localSheetId="26">#REF!</definedName>
    <definedName name="CUADRO9A" localSheetId="27">#REF!</definedName>
    <definedName name="CUADRO9A" localSheetId="16">#REF!</definedName>
    <definedName name="CUADRO9A">#REF!</definedName>
    <definedName name="CUADRO9B" localSheetId="23">#REF!</definedName>
    <definedName name="CUADRO9B" localSheetId="24">#REF!</definedName>
    <definedName name="CUADRO9B" localSheetId="25">#REF!</definedName>
    <definedName name="CUADRO9B" localSheetId="26">#REF!</definedName>
    <definedName name="CUADRO9B" localSheetId="27">#REF!</definedName>
    <definedName name="CUADRO9B" localSheetId="16">#REF!</definedName>
    <definedName name="CUADRO9B">#REF!</definedName>
    <definedName name="CUAINGRE" localSheetId="23">#REF!</definedName>
    <definedName name="CUAINGRE" localSheetId="24">#REF!</definedName>
    <definedName name="CUAINGRE" localSheetId="25">#REF!</definedName>
    <definedName name="CUAINGRE" localSheetId="26">#REF!</definedName>
    <definedName name="CUAINGRE" localSheetId="27">#REF!</definedName>
    <definedName name="CUAINGRE" localSheetId="16">#REF!</definedName>
    <definedName name="CUAINGRE">#REF!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22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localSheetId="25" hidden="1">{"trimestre",#N/A,FALSE,"TRIMESTRE";"empresa",#N/A,FALSE,"xEMPRESA";"eaab",#N/A,FALSE,"EAAB";"epma",#N/A,FALSE,"EPMA";"emca",#N/A,FALSE,"EMCA"}</definedName>
    <definedName name="CUAJO" localSheetId="26" hidden="1">{"trimestre",#N/A,FALSE,"TRIMESTRE";"empresa",#N/A,FALSE,"xEMPRESA";"eaab",#N/A,FALSE,"EAAB";"epma",#N/A,FALSE,"EPMA";"emca",#N/A,FALSE,"EMCA"}</definedName>
    <definedName name="CUAJO" localSheetId="27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[22]CUADROS!#REF!</definedName>
    <definedName name="CUENTAS" localSheetId="23">#REF!</definedName>
    <definedName name="CUENTAS" localSheetId="24">#REF!</definedName>
    <definedName name="CUENTAS" localSheetId="25">#REF!</definedName>
    <definedName name="CUENTAS" localSheetId="26">#REF!</definedName>
    <definedName name="CUENTAS" localSheetId="27">#REF!</definedName>
    <definedName name="CUENTAS" localSheetId="16">#REF!</definedName>
    <definedName name="CUENTAS">#REF!</definedName>
    <definedName name="Cupon_COP">[42]Supuestos!$O$5:$AA$500</definedName>
    <definedName name="Cupon_externa">[42]Supuestos!$BD$5:$BM$500</definedName>
    <definedName name="Cupon_UVR">[42]Supuestos!$AC$5:$AO$500</definedName>
    <definedName name="cupón_UVR">OFFSET([34]TESUVR!$G$7,0,0,COUNT([34]TESUVR!#REF!),1)</definedName>
    <definedName name="Cupones_COP">[1]Sup_cupon!$A$4:$G$500</definedName>
    <definedName name="Cupones_UVR">[42]Sup_cupon!$B$4:$K$500</definedName>
    <definedName name="CurrVintage">[1]Current!$D$66</definedName>
    <definedName name="Cwvu.ComparEneMar9697." hidden="1">'[1]Seguimiento CSF'!#REF!,'[1]Seguimiento CSF'!$A$30:$IV$34,'[1]Seguimiento CSF'!$A$104:$IV$104,'[1]Seguimiento CSF'!#REF!,'[1]Seguimiento CSF'!#REF!,'[1]Seguimiento CSF'!$A$124:$IV$125</definedName>
    <definedName name="Cwvu.EneFeb." localSheetId="10" hidden="1">'[1]Seguimiento CSF'!#REF!,'[1]Seguimiento CSF'!#REF!</definedName>
    <definedName name="Cwvu.EneFeb." localSheetId="11" hidden="1">'[1]Seguimiento CSF'!#REF!,'[1]Seguimiento CSF'!#REF!</definedName>
    <definedName name="Cwvu.EneFeb." localSheetId="12" hidden="1">'[1]Seguimiento CSF'!#REF!,'[1]Seguimiento CSF'!#REF!</definedName>
    <definedName name="Cwvu.EneFeb." localSheetId="22" hidden="1">'[1]Seguimiento CSF'!#REF!,'[1]Seguimiento CSF'!#REF!</definedName>
    <definedName name="Cwvu.EneFeb." localSheetId="23" hidden="1">'[1]Seguimiento CSF'!#REF!,'[1]Seguimiento CSF'!#REF!</definedName>
    <definedName name="Cwvu.EneFeb." localSheetId="24" hidden="1">'[1]Seguimiento CSF'!#REF!,'[1]Seguimiento CSF'!#REF!</definedName>
    <definedName name="Cwvu.EneFeb." localSheetId="25" hidden="1">'[1]Seguimiento CSF'!#REF!,'[1]Seguimiento CSF'!#REF!</definedName>
    <definedName name="Cwvu.EneFeb." localSheetId="26" hidden="1">'[1]Seguimiento CSF'!#REF!,'[1]Seguimiento CSF'!#REF!</definedName>
    <definedName name="Cwvu.EneFeb." localSheetId="27" hidden="1">'[1]Seguimiento CSF'!#REF!,'[1]Seguimiento CSF'!#REF!</definedName>
    <definedName name="Cwvu.EneFeb." localSheetId="16" hidden="1">'[1]Seguimiento CSF'!#REF!,'[1]Seguimiento CSF'!#REF!</definedName>
    <definedName name="Cwvu.EneFeb." localSheetId="17" hidden="1">'[1]Seguimiento CSF'!#REF!,'[1]Seguimiento CSF'!#REF!</definedName>
    <definedName name="Cwvu.EneFeb." localSheetId="18" hidden="1">'[1]Seguimiento CSF'!#REF!,'[1]Seguimiento CSF'!#REF!</definedName>
    <definedName name="Cwvu.EneFeb." localSheetId="19" hidden="1">'[1]Seguimiento CSF'!#REF!,'[1]Seguimiento CSF'!#REF!</definedName>
    <definedName name="Cwvu.EneFeb." localSheetId="20" hidden="1">'[1]Seguimiento CSF'!#REF!,'[1]Seguimiento CSF'!#REF!</definedName>
    <definedName name="Cwvu.EneFeb." localSheetId="21" hidden="1">'[1]Seguimiento CSF'!#REF!,'[1]Seguimiento CSF'!#REF!</definedName>
    <definedName name="Cwvu.EneFeb." hidden="1">'[1]Seguimiento CSF'!#REF!,'[1]Seguimiento CSF'!#REF!</definedName>
    <definedName name="Cwvu.EneMar." localSheetId="10" hidden="1">'[1]Seguimiento CSF'!#REF!,'[1]Seguimiento CSF'!$A$67:$IV$67,'[1]Seguimiento CSF'!#REF!,'[1]Seguimiento CSF'!#REF!</definedName>
    <definedName name="Cwvu.EneMar." localSheetId="11" hidden="1">'[1]Seguimiento CSF'!#REF!,'[1]Seguimiento CSF'!$A$67:$IV$67,'[1]Seguimiento CSF'!#REF!,'[1]Seguimiento CSF'!#REF!</definedName>
    <definedName name="Cwvu.EneMar." localSheetId="12" hidden="1">'[1]Seguimiento CSF'!#REF!,'[1]Seguimiento CSF'!$A$67:$IV$67,'[1]Seguimiento CSF'!#REF!,'[1]Seguimiento CSF'!#REF!</definedName>
    <definedName name="Cwvu.EneMar." localSheetId="22" hidden="1">'[1]Seguimiento CSF'!#REF!,'[1]Seguimiento CSF'!$A$67:$IV$67,'[1]Seguimiento CSF'!#REF!,'[1]Seguimiento CSF'!#REF!</definedName>
    <definedName name="Cwvu.EneMar." localSheetId="23" hidden="1">'[1]Seguimiento CSF'!#REF!,'[1]Seguimiento CSF'!$A$67:$IV$67,'[1]Seguimiento CSF'!#REF!,'[1]Seguimiento CSF'!#REF!</definedName>
    <definedName name="Cwvu.EneMar." localSheetId="24" hidden="1">'[1]Seguimiento CSF'!#REF!,'[1]Seguimiento CSF'!$A$67:$IV$67,'[1]Seguimiento CSF'!#REF!,'[1]Seguimiento CSF'!#REF!</definedName>
    <definedName name="Cwvu.EneMar." localSheetId="25" hidden="1">'[1]Seguimiento CSF'!#REF!,'[1]Seguimiento CSF'!$A$67:$IV$67,'[1]Seguimiento CSF'!#REF!,'[1]Seguimiento CSF'!#REF!</definedName>
    <definedName name="Cwvu.EneMar." localSheetId="26" hidden="1">'[1]Seguimiento CSF'!#REF!,'[1]Seguimiento CSF'!$A$67:$IV$67,'[1]Seguimiento CSF'!#REF!,'[1]Seguimiento CSF'!#REF!</definedName>
    <definedName name="Cwvu.EneMar." localSheetId="27" hidden="1">'[1]Seguimiento CSF'!#REF!,'[1]Seguimiento CSF'!$A$67:$IV$67,'[1]Seguimiento CSF'!#REF!,'[1]Seguimiento CSF'!#REF!</definedName>
    <definedName name="Cwvu.EneMar." localSheetId="16" hidden="1">'[1]Seguimiento CSF'!#REF!,'[1]Seguimiento CSF'!$A$67:$IV$67,'[1]Seguimiento CSF'!#REF!,'[1]Seguimiento CSF'!#REF!</definedName>
    <definedName name="Cwvu.EneMar." localSheetId="17" hidden="1">'[1]Seguimiento CSF'!#REF!,'[1]Seguimiento CSF'!$A$67:$IV$67,'[1]Seguimiento CSF'!#REF!,'[1]Seguimiento CSF'!#REF!</definedName>
    <definedName name="Cwvu.EneMar." localSheetId="18" hidden="1">'[1]Seguimiento CSF'!#REF!,'[1]Seguimiento CSF'!$A$67:$IV$67,'[1]Seguimiento CSF'!#REF!,'[1]Seguimiento CSF'!#REF!</definedName>
    <definedName name="Cwvu.EneMar." localSheetId="19" hidden="1">'[1]Seguimiento CSF'!#REF!,'[1]Seguimiento CSF'!$A$67:$IV$67,'[1]Seguimiento CSF'!#REF!,'[1]Seguimiento CSF'!#REF!</definedName>
    <definedName name="Cwvu.EneMar." localSheetId="20" hidden="1">'[1]Seguimiento CSF'!#REF!,'[1]Seguimiento CSF'!$A$67:$IV$67,'[1]Seguimiento CSF'!#REF!,'[1]Seguimiento CSF'!#REF!</definedName>
    <definedName name="Cwvu.EneMar." localSheetId="21" hidden="1">'[1]Seguimiento CSF'!#REF!,'[1]Seguimiento CSF'!$A$67:$IV$67,'[1]Seguimiento CSF'!#REF!,'[1]Seguimiento CSF'!#REF!</definedName>
    <definedName name="Cwvu.EneMar." hidden="1">'[1]Seguimiento CSF'!#REF!,'[1]Seguimiento CSF'!$A$67:$IV$67,'[1]Seguimiento CSF'!#REF!,'[1]Seguimiento CSF'!#REF!</definedName>
    <definedName name="Cwvu.Formato._.Corto.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Total." localSheetId="10" hidden="1">'[1]Seguimiento CSF'!#REF!,'[1]Seguimiento CSF'!#REF!,'[1]Seguimiento CSF'!#REF!</definedName>
    <definedName name="Cwvu.Formato._.Total." localSheetId="11" hidden="1">'[1]Seguimiento CSF'!#REF!,'[1]Seguimiento CSF'!#REF!,'[1]Seguimiento CSF'!#REF!</definedName>
    <definedName name="Cwvu.Formato._.Total." localSheetId="12" hidden="1">'[1]Seguimiento CSF'!#REF!,'[1]Seguimiento CSF'!#REF!,'[1]Seguimiento CSF'!#REF!</definedName>
    <definedName name="Cwvu.Formato._.Total." localSheetId="22" hidden="1">'[1]Seguimiento CSF'!#REF!,'[1]Seguimiento CSF'!#REF!,'[1]Seguimiento CSF'!#REF!</definedName>
    <definedName name="Cwvu.Formato._.Total." localSheetId="23" hidden="1">'[1]Seguimiento CSF'!#REF!,'[1]Seguimiento CSF'!#REF!,'[1]Seguimiento CSF'!#REF!</definedName>
    <definedName name="Cwvu.Formato._.Total." localSheetId="24" hidden="1">'[1]Seguimiento CSF'!#REF!,'[1]Seguimiento CSF'!#REF!,'[1]Seguimiento CSF'!#REF!</definedName>
    <definedName name="Cwvu.Formato._.Total." localSheetId="25" hidden="1">'[1]Seguimiento CSF'!#REF!,'[1]Seguimiento CSF'!#REF!,'[1]Seguimiento CSF'!#REF!</definedName>
    <definedName name="Cwvu.Formato._.Total." localSheetId="26" hidden="1">'[1]Seguimiento CSF'!#REF!,'[1]Seguimiento CSF'!#REF!,'[1]Seguimiento CSF'!#REF!</definedName>
    <definedName name="Cwvu.Formato._.Total." localSheetId="27" hidden="1">'[1]Seguimiento CSF'!#REF!,'[1]Seguimiento CSF'!#REF!,'[1]Seguimiento CSF'!#REF!</definedName>
    <definedName name="Cwvu.Formato._.Total." localSheetId="16" hidden="1">'[1]Seguimiento CSF'!#REF!,'[1]Seguimiento CSF'!#REF!,'[1]Seguimiento CSF'!#REF!</definedName>
    <definedName name="Cwvu.Formato._.Total." localSheetId="17" hidden="1">'[1]Seguimiento CSF'!#REF!,'[1]Seguimiento CSF'!#REF!,'[1]Seguimiento CSF'!#REF!</definedName>
    <definedName name="Cwvu.Formato._.Total." localSheetId="18" hidden="1">'[1]Seguimiento CSF'!#REF!,'[1]Seguimiento CSF'!#REF!,'[1]Seguimiento CSF'!#REF!</definedName>
    <definedName name="Cwvu.Formato._.Total." localSheetId="19" hidden="1">'[1]Seguimiento CSF'!#REF!,'[1]Seguimiento CSF'!#REF!,'[1]Seguimiento CSF'!#REF!</definedName>
    <definedName name="Cwvu.Formato._.Total." localSheetId="20" hidden="1">'[1]Seguimiento CSF'!#REF!,'[1]Seguimiento CSF'!#REF!,'[1]Seguimiento CSF'!#REF!</definedName>
    <definedName name="Cwvu.Formato._.Total." localSheetId="21" hidden="1">'[1]Seguimiento CSF'!#REF!,'[1]Seguimiento CSF'!#REF!,'[1]Seguimiento CSF'!#REF!</definedName>
    <definedName name="Cwvu.Formato._.Total." hidden="1">'[1]Seguimiento CSF'!#REF!,'[1]Seguimiento CSF'!#REF!,'[1]Seguimiento CSF'!#REF!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7" hidden="1">{"trimestre",#N/A,FALSE,"TRIMESTRE";"empresa",#N/A,FALSE,"xEMPRESA";"eaab",#N/A,FALSE,"EAAB";"epma",#N/A,FALSE,"EPMA";"emca",#N/A,FALSE,"EMCA"}</definedName>
    <definedName name="d" localSheetId="8" hidden="1">{"trimestre",#N/A,FALSE,"TRIMESTRE";"empresa",#N/A,FALSE,"xEMPRESA";"eaab",#N/A,FALSE,"EAAB";"epma",#N/A,FALSE,"EPMA";"emca",#N/A,FALSE,"EMCA"}</definedName>
    <definedName name="d" localSheetId="9" hidden="1">{"trimestre",#N/A,FALSE,"TRIMESTRE";"empresa",#N/A,FALSE,"xEMPRESA";"eaab",#N/A,FALSE,"EAAB";"epma",#N/A,FALSE,"EPMA";"emca",#N/A,FALSE,"EMCA"}</definedName>
    <definedName name="d" localSheetId="22" hidden="1">{"trimestre",#N/A,FALSE,"TRIMESTRE";"empresa",#N/A,FALSE,"xEMPRESA";"eaab",#N/A,FALSE,"EAAB";"epma",#N/A,FALSE,"EPMA";"emca",#N/A,FALSE,"EMCA"}</definedName>
    <definedName name="d" localSheetId="23" hidden="1">{"trimestre",#N/A,FALSE,"TRIMESTRE";"empresa",#N/A,FALSE,"xEMPRESA";"eaab",#N/A,FALSE,"EAAB";"epma",#N/A,FALSE,"EPMA";"emca",#N/A,FALSE,"EMCA"}</definedName>
    <definedName name="d" localSheetId="24" hidden="1">{"trimestre",#N/A,FALSE,"TRIMESTRE";"empresa",#N/A,FALSE,"xEMPRESA";"eaab",#N/A,FALSE,"EAAB";"epma",#N/A,FALSE,"EPMA";"emca",#N/A,FALSE,"EMCA"}</definedName>
    <definedName name="d" localSheetId="25" hidden="1">{"trimestre",#N/A,FALSE,"TRIMESTRE";"empresa",#N/A,FALSE,"xEMPRESA";"eaab",#N/A,FALSE,"EAAB";"epma",#N/A,FALSE,"EPMA";"emca",#N/A,FALSE,"EMCA"}</definedName>
    <definedName name="d" localSheetId="26" hidden="1">{"trimestre",#N/A,FALSE,"TRIMESTRE";"empresa",#N/A,FALSE,"xEMPRESA";"eaab",#N/A,FALSE,"EAAB";"epma",#N/A,FALSE,"EPMA";"emca",#N/A,FALSE,"EMCA"}</definedName>
    <definedName name="d" localSheetId="27" hidden="1">{"trimestre",#N/A,FALSE,"TRIMESTRE";"empresa",#N/A,FALSE,"xEMPRESA";"eaab",#N/A,FALSE,"EAAB";"epma",#N/A,FALSE,"EPMA";"emca",#N/A,FALSE,"EMCA"}</definedName>
    <definedName name="d" localSheetId="16" hidden="1">{"trimestre",#N/A,FALSE,"TRIMESTRE";"empresa",#N/A,FALSE,"xEMPRESA";"eaab",#N/A,FALSE,"EAAB";"epma",#N/A,FALSE,"EPMA";"emca",#N/A,FALSE,"EMCA"}</definedName>
    <definedName name="d" localSheetId="17" hidden="1">{"trimestre",#N/A,FALSE,"TRIMESTRE";"empresa",#N/A,FALSE,"xEMPRESA";"eaab",#N/A,FALSE,"EAAB";"epma",#N/A,FALSE,"EPMA";"emca",#N/A,FALSE,"EMCA"}</definedName>
    <definedName name="d" localSheetId="18" hidden="1">{"trimestre",#N/A,FALSE,"TRIMESTRE";"empresa",#N/A,FALSE,"xEMPRESA";"eaab",#N/A,FALSE,"EAAB";"epma",#N/A,FALSE,"EPMA";"emca",#N/A,FALSE,"EMCA"}</definedName>
    <definedName name="d" localSheetId="19" hidden="1">{"trimestre",#N/A,FALSE,"TRIMESTRE";"empresa",#N/A,FALSE,"xEMPRESA";"eaab",#N/A,FALSE,"EAAB";"epma",#N/A,FALSE,"EPMA";"emca",#N/A,FALSE,"EMCA"}</definedName>
    <definedName name="d" localSheetId="20" hidden="1">{"trimestre",#N/A,FALSE,"TRIMESTRE";"empresa",#N/A,FALSE,"xEMPRESA";"eaab",#N/A,FALSE,"EAAB";"epma",#N/A,FALSE,"EPMA";"emca",#N/A,FALSE,"EMCA"}</definedName>
    <definedName name="d" localSheetId="21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 localSheetId="23">#REF!</definedName>
    <definedName name="DA" localSheetId="24">#REF!</definedName>
    <definedName name="DA" localSheetId="25">#REF!</definedName>
    <definedName name="DA" localSheetId="26">#REF!</definedName>
    <definedName name="DA" localSheetId="27">#REF!</definedName>
    <definedName name="DA" localSheetId="16">#REF!</definedName>
    <definedName name="DA">#REF!</definedName>
    <definedName name="DAperc" localSheetId="23">#REF!</definedName>
    <definedName name="DAperc" localSheetId="24">#REF!</definedName>
    <definedName name="DAperc" localSheetId="25">#REF!</definedName>
    <definedName name="DAperc" localSheetId="26">#REF!</definedName>
    <definedName name="DAperc" localSheetId="27">#REF!</definedName>
    <definedName name="DAperc" localSheetId="16">#REF!</definedName>
    <definedName name="DAperc">#REF!</definedName>
    <definedName name="das" localSheetId="10">#REF!</definedName>
    <definedName name="das" localSheetId="11">#REF!</definedName>
    <definedName name="das" localSheetId="12">#REF!</definedName>
    <definedName name="das" localSheetId="9">'G 1.9.'!#REF!</definedName>
    <definedName name="das" localSheetId="22">#REF!</definedName>
    <definedName name="das" localSheetId="23">#REF!</definedName>
    <definedName name="das" localSheetId="24">#REF!</definedName>
    <definedName name="das" localSheetId="25">#REF!</definedName>
    <definedName name="das" localSheetId="26">#REF!</definedName>
    <definedName name="das" localSheetId="27">#REF!</definedName>
    <definedName name="das" localSheetId="16">#REF!</definedName>
    <definedName name="das" localSheetId="17">#REF!</definedName>
    <definedName name="das" localSheetId="18">#REF!</definedName>
    <definedName name="das" localSheetId="19">#REF!</definedName>
    <definedName name="das" localSheetId="20">#REF!</definedName>
    <definedName name="das" localSheetId="21">#REF!</definedName>
    <definedName name="das">#REF!</definedName>
    <definedName name="Date">[1]Current!$D$67</definedName>
    <definedName name="DATOSSSF" localSheetId="10">#REF!</definedName>
    <definedName name="DATOSSSF" localSheetId="11">#REF!</definedName>
    <definedName name="DATOSSSF" localSheetId="12">#REF!</definedName>
    <definedName name="DATOSSSF" localSheetId="22">#REF!</definedName>
    <definedName name="DATOSSSF" localSheetId="23">#REF!</definedName>
    <definedName name="DATOSSSF" localSheetId="24">#REF!</definedName>
    <definedName name="DATOSSSF" localSheetId="25">#REF!</definedName>
    <definedName name="DATOSSSF" localSheetId="26">#REF!</definedName>
    <definedName name="DATOSSSF" localSheetId="27">#REF!</definedName>
    <definedName name="DATOSSSF" localSheetId="16">#REF!</definedName>
    <definedName name="DATOSSSF" localSheetId="17">#REF!</definedName>
    <definedName name="DATOSSSF" localSheetId="18">#REF!</definedName>
    <definedName name="DATOSSSF" localSheetId="19">#REF!</definedName>
    <definedName name="DATOSSSF" localSheetId="20">#REF!</definedName>
    <definedName name="DATOSSSF" localSheetId="21">#REF!</definedName>
    <definedName name="DATOSSSF">#REF!</definedName>
    <definedName name="DBALANCEFMI2" localSheetId="10">#REF!</definedName>
    <definedName name="DBALANCEFMI2" localSheetId="11">#REF!</definedName>
    <definedName name="DBALANCEFMI2" localSheetId="12">#REF!</definedName>
    <definedName name="DBALANCEFMI2" localSheetId="22">#REF!</definedName>
    <definedName name="DBALANCEFMI2" localSheetId="23">#REF!</definedName>
    <definedName name="DBALANCEFMI2" localSheetId="24">#REF!</definedName>
    <definedName name="DBALANCEFMI2" localSheetId="25">#REF!</definedName>
    <definedName name="DBALANCEFMI2" localSheetId="26">#REF!</definedName>
    <definedName name="DBALANCEFMI2" localSheetId="27">#REF!</definedName>
    <definedName name="DBALANCEFMI2" localSheetId="16">#REF!</definedName>
    <definedName name="DBALANCEFMI2" localSheetId="17">#REF!</definedName>
    <definedName name="DBALANCEFMI2" localSheetId="18">#REF!</definedName>
    <definedName name="DBALANCEFMI2" localSheetId="19">#REF!</definedName>
    <definedName name="DBALANCEFMI2" localSheetId="20">#REF!</definedName>
    <definedName name="DBALANCEFMI2" localSheetId="21">#REF!</definedName>
    <definedName name="DBALANCEFMI2">#REF!</definedName>
    <definedName name="DboREGISTRO_LEY_617" localSheetId="10">#REF!</definedName>
    <definedName name="DboREGISTRO_LEY_617" localSheetId="11">#REF!</definedName>
    <definedName name="DboREGISTRO_LEY_617" localSheetId="12">#REF!</definedName>
    <definedName name="DboREGISTRO_LEY_617" localSheetId="22">#REF!</definedName>
    <definedName name="DboREGISTRO_LEY_617" localSheetId="23">#REF!</definedName>
    <definedName name="DboREGISTRO_LEY_617" localSheetId="24">#REF!</definedName>
    <definedName name="DboREGISTRO_LEY_617" localSheetId="25">#REF!</definedName>
    <definedName name="DboREGISTRO_LEY_617" localSheetId="26">#REF!</definedName>
    <definedName name="DboREGISTRO_LEY_617" localSheetId="27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>#REF!</definedName>
    <definedName name="dcv">'[38]sistema formulado'!$O$7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6" hidden="1">{"empresa",#N/A,FALSE,"xEMPRESA"}</definedName>
    <definedName name="DD" localSheetId="7" hidden="1">{"empresa",#N/A,FALSE,"xEMPRESA"}</definedName>
    <definedName name="DD" localSheetId="8" hidden="1">{"empresa",#N/A,FALSE,"xEMPRESA"}</definedName>
    <definedName name="DD" localSheetId="9" hidden="1">{"empresa",#N/A,FALSE,"xEMPRESA"}</definedName>
    <definedName name="DD" localSheetId="22" hidden="1">{"empresa",#N/A,FALSE,"xEMPRESA"}</definedName>
    <definedName name="DD" localSheetId="23" hidden="1">{"empresa",#N/A,FALSE,"xEMPRESA"}</definedName>
    <definedName name="DD" localSheetId="24" hidden="1">{"empresa",#N/A,FALSE,"xEMPRESA"}</definedName>
    <definedName name="DD" localSheetId="25" hidden="1">{"empresa",#N/A,FALSE,"xEMPRESA"}</definedName>
    <definedName name="DD" localSheetId="26" hidden="1">{"empresa",#N/A,FALSE,"xEMPRESA"}</definedName>
    <definedName name="DD" localSheetId="27" hidden="1">{"empresa",#N/A,FALSE,"xEMPRESA"}</definedName>
    <definedName name="DD" localSheetId="16" hidden="1">{"empresa",#N/A,FALSE,"xEMPRESA"}</definedName>
    <definedName name="DD" localSheetId="17" hidden="1">{"empresa",#N/A,FALSE,"xEMPRESA"}</definedName>
    <definedName name="DD" localSheetId="18" hidden="1">{"empresa",#N/A,FALSE,"xEMPRESA"}</definedName>
    <definedName name="DD" localSheetId="19" hidden="1">{"empresa",#N/A,FALSE,"xEMPRESA"}</definedName>
    <definedName name="DD" localSheetId="20" hidden="1">{"empresa",#N/A,FALSE,"xEMPRESA"}</definedName>
    <definedName name="DD" localSheetId="21" hidden="1">{"empresa",#N/A,FALSE,"xEMPRESA"}</definedName>
    <definedName name="DD" hidden="1">{"empresa",#N/A,FALSE,"xEMPRESA"}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6" hidden="1">{#N/A,#N/A,FALSE,"informes"}</definedName>
    <definedName name="DDDD" localSheetId="7" hidden="1">{#N/A,#N/A,FALSE,"informes"}</definedName>
    <definedName name="DDDD" localSheetId="8" hidden="1">{#N/A,#N/A,FALSE,"informes"}</definedName>
    <definedName name="DDDD" localSheetId="9" hidden="1">{#N/A,#N/A,FALSE,"informes"}</definedName>
    <definedName name="DDDD" localSheetId="22" hidden="1">{#N/A,#N/A,FALSE,"informes"}</definedName>
    <definedName name="DDDD" localSheetId="23" hidden="1">{#N/A,#N/A,FALSE,"informes"}</definedName>
    <definedName name="DDDD" localSheetId="24" hidden="1">{#N/A,#N/A,FALSE,"informes"}</definedName>
    <definedName name="DDDD" localSheetId="25" hidden="1">{#N/A,#N/A,FALSE,"informes"}</definedName>
    <definedName name="DDDD" localSheetId="26" hidden="1">{#N/A,#N/A,FALSE,"informes"}</definedName>
    <definedName name="DDDD" localSheetId="27" hidden="1">{#N/A,#N/A,FALSE,"informes"}</definedName>
    <definedName name="DDDD" localSheetId="16" hidden="1">{#N/A,#N/A,FALSE,"informes"}</definedName>
    <definedName name="DDDD" localSheetId="17" hidden="1">{#N/A,#N/A,FALSE,"informes"}</definedName>
    <definedName name="DDDD" localSheetId="18" hidden="1">{#N/A,#N/A,FALSE,"informes"}</definedName>
    <definedName name="DDDD" localSheetId="19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hidden="1">{#N/A,#N/A,FALSE,"informes"}</definedName>
    <definedName name="DDDDDDDDDDDD">#REF!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6" hidden="1">{"empresa",#N/A,FALSE,"xEMPRESA"}</definedName>
    <definedName name="DDT" localSheetId="7" hidden="1">{"empresa",#N/A,FALSE,"xEMPRESA"}</definedName>
    <definedName name="DDT" localSheetId="8" hidden="1">{"empresa",#N/A,FALSE,"xEMPRESA"}</definedName>
    <definedName name="DDT" localSheetId="9" hidden="1">{"empresa",#N/A,FALSE,"xEMPRESA"}</definedName>
    <definedName name="DDT" localSheetId="22" hidden="1">{"empresa",#N/A,FALSE,"xEMPRESA"}</definedName>
    <definedName name="DDT" localSheetId="23" hidden="1">{"empresa",#N/A,FALSE,"xEMPRESA"}</definedName>
    <definedName name="DDT" localSheetId="24" hidden="1">{"empresa",#N/A,FALSE,"xEMPRESA"}</definedName>
    <definedName name="DDT" localSheetId="25" hidden="1">{"empresa",#N/A,FALSE,"xEMPRESA"}</definedName>
    <definedName name="DDT" localSheetId="26" hidden="1">{"empresa",#N/A,FALSE,"xEMPRESA"}</definedName>
    <definedName name="DDT" localSheetId="27" hidden="1">{"empresa",#N/A,FALSE,"xEMPRESA"}</definedName>
    <definedName name="DDT" localSheetId="16" hidden="1">{"empresa",#N/A,FALSE,"xEMPRESA"}</definedName>
    <definedName name="DDT" localSheetId="17" hidden="1">{"empresa",#N/A,FALSE,"xEMPRESA"}</definedName>
    <definedName name="DDT" localSheetId="18" hidden="1">{"empresa",#N/A,FALSE,"xEMPRESA"}</definedName>
    <definedName name="DDT" localSheetId="19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hidden="1">{"empresa",#N/A,FALSE,"xEMPRESA"}</definedName>
    <definedName name="debajo98">#REF!</definedName>
    <definedName name="debt" localSheetId="23">#REF!</definedName>
    <definedName name="debt" localSheetId="24">#REF!</definedName>
    <definedName name="debt" localSheetId="25">#REF!</definedName>
    <definedName name="debt" localSheetId="26">#REF!</definedName>
    <definedName name="debt" localSheetId="27">#REF!</definedName>
    <definedName name="debt" localSheetId="16">#REF!</definedName>
    <definedName name="debt">#REF!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23">#REF!</definedName>
    <definedName name="DEM" localSheetId="24">#REF!</definedName>
    <definedName name="DEM" localSheetId="25">#REF!</definedName>
    <definedName name="DEM" localSheetId="26">#REF!</definedName>
    <definedName name="DEM" localSheetId="27">#REF!</definedName>
    <definedName name="DEM" localSheetId="16">#REF!</definedName>
    <definedName name="DEM">#REF!</definedName>
    <definedName name="DEPAR_CA">[1]Hoja4!$B$3:$B$34</definedName>
    <definedName name="DEPAR_DEP">[1]Hoja4!$B$76:$B$108</definedName>
    <definedName name="DEPAR_MUN">[1]Hoja4!$B$39:$B$71</definedName>
    <definedName name="DEPTO" localSheetId="10">#REF!</definedName>
    <definedName name="DEPTO" localSheetId="11">#REF!</definedName>
    <definedName name="DEPTO" localSheetId="12">#REF!</definedName>
    <definedName name="DEPTO" localSheetId="22">#REF!</definedName>
    <definedName name="DEPTO" localSheetId="23">#REF!</definedName>
    <definedName name="DEPTO" localSheetId="24">#REF!</definedName>
    <definedName name="DEPTO" localSheetId="25">#REF!</definedName>
    <definedName name="DEPTO" localSheetId="26">#REF!</definedName>
    <definedName name="DEPTO" localSheetId="27">#REF!</definedName>
    <definedName name="DEPTO" localSheetId="16">#REF!</definedName>
    <definedName name="DEPTO" localSheetId="17">#REF!</definedName>
    <definedName name="DEPTO" localSheetId="18">#REF!</definedName>
    <definedName name="DEPTO" localSheetId="19">#REF!</definedName>
    <definedName name="DEPTO" localSheetId="20">#REF!</definedName>
    <definedName name="DEPTO" localSheetId="21">#REF!</definedName>
    <definedName name="DEPTO">#REF!</definedName>
    <definedName name="DEPTO_2002" localSheetId="10">#REF!</definedName>
    <definedName name="DEPTO_2002" localSheetId="11">#REF!</definedName>
    <definedName name="DEPTO_2002" localSheetId="12">#REF!</definedName>
    <definedName name="DEPTO_2002" localSheetId="22">#REF!</definedName>
    <definedName name="DEPTO_2002" localSheetId="23">#REF!</definedName>
    <definedName name="DEPTO_2002" localSheetId="24">#REF!</definedName>
    <definedName name="DEPTO_2002" localSheetId="25">#REF!</definedName>
    <definedName name="DEPTO_2002" localSheetId="26">#REF!</definedName>
    <definedName name="DEPTO_2002" localSheetId="27">#REF!</definedName>
    <definedName name="DEPTO_2002" localSheetId="16">#REF!</definedName>
    <definedName name="DEPTO_2002" localSheetId="17">#REF!</definedName>
    <definedName name="DEPTO_2002" localSheetId="18">#REF!</definedName>
    <definedName name="DEPTO_2002" localSheetId="19">#REF!</definedName>
    <definedName name="DEPTO_2002" localSheetId="20">#REF!</definedName>
    <definedName name="DEPTO_2002" localSheetId="21">#REF!</definedName>
    <definedName name="DEPTO_2002">#REF!</definedName>
    <definedName name="DEQ" localSheetId="10">#REF!</definedName>
    <definedName name="DEQ" localSheetId="11">#REF!</definedName>
    <definedName name="DEQ" localSheetId="12">#REF!</definedName>
    <definedName name="DEQ" localSheetId="22">#REF!</definedName>
    <definedName name="DEQ" localSheetId="23">#REF!</definedName>
    <definedName name="DEQ" localSheetId="24">#REF!</definedName>
    <definedName name="DEQ" localSheetId="25">#REF!</definedName>
    <definedName name="DEQ" localSheetId="26">#REF!</definedName>
    <definedName name="DEQ" localSheetId="27">#REF!</definedName>
    <definedName name="DEQ" localSheetId="16">#REF!</definedName>
    <definedName name="DEQ" localSheetId="17">#REF!</definedName>
    <definedName name="DEQ" localSheetId="18">#REF!</definedName>
    <definedName name="DEQ" localSheetId="19">#REF!</definedName>
    <definedName name="DEQ" localSheetId="20">#REF!</definedName>
    <definedName name="DEQ" localSheetId="21">#REF!</definedName>
    <definedName name="DEQ">#REF!</definedName>
    <definedName name="DetalladaPresupuestario_2_Tabla_de_referencias_cruzadas" localSheetId="10">#REF!</definedName>
    <definedName name="DetalladaPresupuestario_2_Tabla_de_referencias_cruzadas" localSheetId="11">#REF!</definedName>
    <definedName name="DetalladaPresupuestario_2_Tabla_de_referencias_cruzadas" localSheetId="12">#REF!</definedName>
    <definedName name="DetalladaPresupuestario_2_Tabla_de_referencias_cruzadas" localSheetId="9">'G 1.9.'!#REF!</definedName>
    <definedName name="DetalladaPresupuestario_2_Tabla_de_referencias_cruzadas" localSheetId="22">#REF!</definedName>
    <definedName name="DetalladaPresupuestario_2_Tabla_de_referencias_cruzadas" localSheetId="23">#REF!</definedName>
    <definedName name="DetalladaPresupuestario_2_Tabla_de_referencias_cruzadas" localSheetId="24">#REF!</definedName>
    <definedName name="DetalladaPresupuestario_2_Tabla_de_referencias_cruzadas" localSheetId="25">#REF!</definedName>
    <definedName name="DetalladaPresupuestario_2_Tabla_de_referencias_cruzadas" localSheetId="26">#REF!</definedName>
    <definedName name="DetalladaPresupuestario_2_Tabla_de_referencias_cruzadas" localSheetId="27">#REF!</definedName>
    <definedName name="DetalladaPresupuestario_2_Tabla_de_referencias_cruzadas" localSheetId="16">#REF!</definedName>
    <definedName name="DetalladaPresupuestario_2_Tabla_de_referencias_cruzadas" localSheetId="17">#REF!</definedName>
    <definedName name="DetalladaPresupuestario_2_Tabla_de_referencias_cruzadas" localSheetId="18">#REF!</definedName>
    <definedName name="DetalladaPresupuestario_2_Tabla_de_referencias_cruzadas" localSheetId="19">#REF!</definedName>
    <definedName name="DetalladaPresupuestario_2_Tabla_de_referencias_cruzadas" localSheetId="20">#REF!</definedName>
    <definedName name="DetalladaPresupuestario_2_Tabla_de_referencias_cruzadas" localSheetId="21">#REF!</definedName>
    <definedName name="DetalladaPresupuestario_2_Tabla_de_referencias_cruzadas">#REF!</definedName>
    <definedName name="DETALLE_" localSheetId="10">#REF!</definedName>
    <definedName name="DETALLE_" localSheetId="11">#REF!</definedName>
    <definedName name="DETALLE_" localSheetId="12">#REF!</definedName>
    <definedName name="DETALLE_" localSheetId="22">#REF!</definedName>
    <definedName name="DETALLE_" localSheetId="23">#REF!</definedName>
    <definedName name="DETALLE_" localSheetId="24">#REF!</definedName>
    <definedName name="DETALLE_" localSheetId="25">#REF!</definedName>
    <definedName name="DETALLE_" localSheetId="26">#REF!</definedName>
    <definedName name="DETALLE_" localSheetId="27">#REF!</definedName>
    <definedName name="DETALLE_" localSheetId="16">#REF!</definedName>
    <definedName name="DETALLE_" localSheetId="17">#REF!</definedName>
    <definedName name="DETALLE_" localSheetId="18">#REF!</definedName>
    <definedName name="DETALLE_" localSheetId="19">#REF!</definedName>
    <definedName name="DETALLE_" localSheetId="20">#REF!</definedName>
    <definedName name="DETALLE_" localSheetId="21">#REF!</definedName>
    <definedName name="DETALLE_">#REF!</definedName>
    <definedName name="DETALLE_DE_LA_COMPOSICION_DEL_PRESUPUESTO_DE_RENTAS_DE_LA_NACION">[1]proyecINGRESOS99!$A$1:$I$97</definedName>
    <definedName name="DETALLE1996" localSheetId="10">#REF!</definedName>
    <definedName name="DETALLE1996" localSheetId="11">#REF!</definedName>
    <definedName name="DETALLE1996" localSheetId="12">#REF!</definedName>
    <definedName name="DETALLE1996" localSheetId="22">#REF!</definedName>
    <definedName name="DETALLE1996" localSheetId="23">#REF!</definedName>
    <definedName name="DETALLE1996" localSheetId="24">#REF!</definedName>
    <definedName name="DETALLE1996" localSheetId="25">#REF!</definedName>
    <definedName name="DETALLE1996" localSheetId="26">#REF!</definedName>
    <definedName name="DETALLE1996" localSheetId="27">#REF!</definedName>
    <definedName name="DETALLE1996" localSheetId="16">#REF!</definedName>
    <definedName name="DETALLE1996" localSheetId="17">#REF!</definedName>
    <definedName name="DETALLE1996" localSheetId="18">#REF!</definedName>
    <definedName name="DETALLE1996" localSheetId="19">#REF!</definedName>
    <definedName name="DETALLE1996" localSheetId="20">#REF!</definedName>
    <definedName name="DETALLE1996" localSheetId="21">#REF!</definedName>
    <definedName name="DETALLE1996">#REF!</definedName>
    <definedName name="DETALLE1997" localSheetId="10">#REF!</definedName>
    <definedName name="DETALLE1997" localSheetId="11">#REF!</definedName>
    <definedName name="DETALLE1997" localSheetId="12">#REF!</definedName>
    <definedName name="DETALLE1997" localSheetId="22">#REF!</definedName>
    <definedName name="DETALLE1997" localSheetId="23">#REF!</definedName>
    <definedName name="DETALLE1997" localSheetId="24">#REF!</definedName>
    <definedName name="DETALLE1997" localSheetId="25">#REF!</definedName>
    <definedName name="DETALLE1997" localSheetId="26">#REF!</definedName>
    <definedName name="DETALLE1997" localSheetId="27">#REF!</definedName>
    <definedName name="DETALLE1997" localSheetId="16">#REF!</definedName>
    <definedName name="DETALLE1997" localSheetId="17">#REF!</definedName>
    <definedName name="DETALLE1997" localSheetId="18">#REF!</definedName>
    <definedName name="DETALLE1997" localSheetId="19">#REF!</definedName>
    <definedName name="DETALLE1997" localSheetId="20">#REF!</definedName>
    <definedName name="DETALLE1997" localSheetId="21">#REF!</definedName>
    <definedName name="DETALLE1997">#REF!</definedName>
    <definedName name="DETALLING" localSheetId="10">#REF!</definedName>
    <definedName name="DETALLING" localSheetId="11">#REF!</definedName>
    <definedName name="DETALLING" localSheetId="12">#REF!</definedName>
    <definedName name="DETALLING" localSheetId="22">#REF!</definedName>
    <definedName name="DETALLING" localSheetId="23">#REF!</definedName>
    <definedName name="DETALLING" localSheetId="24">#REF!</definedName>
    <definedName name="DETALLING" localSheetId="25">#REF!</definedName>
    <definedName name="DETALLING" localSheetId="26">#REF!</definedName>
    <definedName name="DETALLING" localSheetId="27">#REF!</definedName>
    <definedName name="DETALLING" localSheetId="16">#REF!</definedName>
    <definedName name="DETALLING" localSheetId="17">#REF!</definedName>
    <definedName name="DETALLING" localSheetId="18">#REF!</definedName>
    <definedName name="DETALLING" localSheetId="19">#REF!</definedName>
    <definedName name="DETALLING" localSheetId="20">#REF!</definedName>
    <definedName name="DETALLING" localSheetId="21">#REF!</definedName>
    <definedName name="DETALLING">#REF!</definedName>
    <definedName name="deuda" localSheetId="23">#REF!</definedName>
    <definedName name="deuda" localSheetId="24">#REF!</definedName>
    <definedName name="deuda" localSheetId="25">#REF!</definedName>
    <definedName name="deuda" localSheetId="26">#REF!</definedName>
    <definedName name="deuda" localSheetId="27">#REF!</definedName>
    <definedName name="deuda" localSheetId="16">#REF!</definedName>
    <definedName name="deuda">#REF!</definedName>
    <definedName name="DEUDA_FLOTANTE_1990_1998" localSheetId="23">#REF!</definedName>
    <definedName name="DEUDA_FLOTANTE_1990_1998" localSheetId="24">#REF!</definedName>
    <definedName name="DEUDA_FLOTANTE_1990_1998" localSheetId="25">#REF!</definedName>
    <definedName name="DEUDA_FLOTANTE_1990_1998" localSheetId="26">#REF!</definedName>
    <definedName name="DEUDA_FLOTANTE_1990_1998" localSheetId="27">#REF!</definedName>
    <definedName name="DEUDA_FLOTANTE_1990_1998" localSheetId="16">#REF!</definedName>
    <definedName name="DEUDA_FLOTANTE_1990_1998">#REF!</definedName>
    <definedName name="DEV" localSheetId="23">#REF!</definedName>
    <definedName name="DEV" localSheetId="24">#REF!</definedName>
    <definedName name="DEV" localSheetId="25">#REF!</definedName>
    <definedName name="DEV" localSheetId="26">#REF!</definedName>
    <definedName name="DEV" localSheetId="27">#REF!</definedName>
    <definedName name="DEV" localSheetId="16">#REF!</definedName>
    <definedName name="DEV">#REF!</definedName>
    <definedName name="Dev00" localSheetId="23">'[1]fn version1'!#REF!</definedName>
    <definedName name="Dev00" localSheetId="24">'[1]fn version1'!#REF!</definedName>
    <definedName name="Dev00" localSheetId="25">'[1]fn version1'!#REF!</definedName>
    <definedName name="Dev00" localSheetId="26">'[1]fn version1'!#REF!</definedName>
    <definedName name="Dev00" localSheetId="27">'[1]fn version1'!#REF!</definedName>
    <definedName name="Dev00" localSheetId="16">'[1]fn version1'!#REF!</definedName>
    <definedName name="Dev00">'[1]fn version1'!#REF!</definedName>
    <definedName name="df" localSheetId="10">#REF!</definedName>
    <definedName name="df" localSheetId="11">#REF!</definedName>
    <definedName name="df" localSheetId="12">#REF!</definedName>
    <definedName name="df" localSheetId="9">'G 1.9.'!#REF!</definedName>
    <definedName name="df" localSheetId="22">#REF!</definedName>
    <definedName name="df" localSheetId="23">#REF!</definedName>
    <definedName name="df" localSheetId="24">#REF!</definedName>
    <definedName name="df" localSheetId="25">#REF!</definedName>
    <definedName name="df" localSheetId="26">#REF!</definedName>
    <definedName name="df" localSheetId="27">#REF!</definedName>
    <definedName name="df" localSheetId="16">#REF!</definedName>
    <definedName name="df" localSheetId="17">#REF!</definedName>
    <definedName name="df" localSheetId="18">#REF!</definedName>
    <definedName name="df" localSheetId="19">#REF!</definedName>
    <definedName name="df" localSheetId="20">#REF!</definedName>
    <definedName name="df" localSheetId="21">#REF!</definedName>
    <definedName name="df">#REF!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6" hidden="1">{"empresa",#N/A,FALSE,"xEMPRESA"}</definedName>
    <definedName name="dfd" localSheetId="7" hidden="1">{"empresa",#N/A,FALSE,"xEMPRESA"}</definedName>
    <definedName name="dfd" localSheetId="8" hidden="1">{"empresa",#N/A,FALSE,"xEMPRESA"}</definedName>
    <definedName name="dfd" localSheetId="9" hidden="1">{"empresa",#N/A,FALSE,"xEMPRESA"}</definedName>
    <definedName name="dfd" localSheetId="22" hidden="1">{"empresa",#N/A,FALSE,"xEMPRESA"}</definedName>
    <definedName name="dfd" localSheetId="23" hidden="1">{"empresa",#N/A,FALSE,"xEMPRESA"}</definedName>
    <definedName name="dfd" localSheetId="24" hidden="1">{"empresa",#N/A,FALSE,"xEMPRESA"}</definedName>
    <definedName name="dfd" localSheetId="25" hidden="1">{"empresa",#N/A,FALSE,"xEMPRESA"}</definedName>
    <definedName name="dfd" localSheetId="26" hidden="1">{"empresa",#N/A,FALSE,"xEMPRESA"}</definedName>
    <definedName name="dfd" localSheetId="27" hidden="1">{"empresa",#N/A,FALSE,"xEMPRESA"}</definedName>
    <definedName name="dfd" localSheetId="16" hidden="1">{"empresa",#N/A,FALSE,"xEMPRESA"}</definedName>
    <definedName name="dfd" localSheetId="17" hidden="1">{"empresa",#N/A,FALSE,"xEMPRESA"}</definedName>
    <definedName name="dfd" localSheetId="18" hidden="1">{"empresa",#N/A,FALSE,"xEMPRESA"}</definedName>
    <definedName name="dfd" localSheetId="19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hidden="1">{"empresa",#N/A,FALSE,"xEMPRESA"}</definedName>
    <definedName name="dfdfdfdfdf">#REF!</definedName>
    <definedName name="dfs" localSheetId="10">#REF!</definedName>
    <definedName name="dfs" localSheetId="11">#REF!</definedName>
    <definedName name="dfs" localSheetId="12">#REF!</definedName>
    <definedName name="dfs" localSheetId="9">'G 1.9.'!#REF!</definedName>
    <definedName name="dfs" localSheetId="22">#REF!</definedName>
    <definedName name="dfs" localSheetId="23">#REF!</definedName>
    <definedName name="dfs" localSheetId="24">#REF!</definedName>
    <definedName name="dfs" localSheetId="25">#REF!</definedName>
    <definedName name="dfs" localSheetId="26">#REF!</definedName>
    <definedName name="dfs" localSheetId="27">#REF!</definedName>
    <definedName name="dfs" localSheetId="16">#REF!</definedName>
    <definedName name="dfs" localSheetId="17">#REF!</definedName>
    <definedName name="dfs" localSheetId="18">#REF!</definedName>
    <definedName name="dfs" localSheetId="19">#REF!</definedName>
    <definedName name="dfs" localSheetId="20">#REF!</definedName>
    <definedName name="dfs" localSheetId="21">#REF!</definedName>
    <definedName name="dfs">#REF!</definedName>
    <definedName name="DIA" localSheetId="10">[1]TASAS!#REF!</definedName>
    <definedName name="DIA" localSheetId="11">[1]TASAS!#REF!</definedName>
    <definedName name="DIA" localSheetId="12">[1]TASAS!#REF!</definedName>
    <definedName name="DIA" localSheetId="22">[1]TASAS!#REF!</definedName>
    <definedName name="DIA" localSheetId="23">[1]TASAS!#REF!</definedName>
    <definedName name="DIA" localSheetId="24">[1]TASAS!#REF!</definedName>
    <definedName name="DIA" localSheetId="25">[1]TASAS!#REF!</definedName>
    <definedName name="DIA" localSheetId="26">[1]TASAS!#REF!</definedName>
    <definedName name="DIA" localSheetId="27">[1]TASAS!#REF!</definedName>
    <definedName name="DIA" localSheetId="16">[1]TASAS!#REF!</definedName>
    <definedName name="DIA" localSheetId="17">[1]TASAS!#REF!</definedName>
    <definedName name="DIA" localSheetId="18">[1]TASAS!#REF!</definedName>
    <definedName name="DIA" localSheetId="19">[1]TASAS!#REF!</definedName>
    <definedName name="DIA" localSheetId="20">[1]TASAS!#REF!</definedName>
    <definedName name="DIA" localSheetId="21">[1]TASAS!#REF!</definedName>
    <definedName name="DIA">[1]TASAS!#REF!</definedName>
    <definedName name="Dic">[1]BCol!$AA$3</definedName>
    <definedName name="DIC._88" localSheetId="10">#REF!</definedName>
    <definedName name="DIC._88" localSheetId="11">#REF!</definedName>
    <definedName name="DIC._88" localSheetId="12">#REF!</definedName>
    <definedName name="DIC._88" localSheetId="22">#REF!</definedName>
    <definedName name="DIC._88" localSheetId="23">#REF!</definedName>
    <definedName name="DIC._88" localSheetId="24">#REF!</definedName>
    <definedName name="DIC._88" localSheetId="25">#REF!</definedName>
    <definedName name="DIC._88" localSheetId="26">#REF!</definedName>
    <definedName name="DIC._88" localSheetId="27">#REF!</definedName>
    <definedName name="DIC._88" localSheetId="16">#REF!</definedName>
    <definedName name="DIC._88" localSheetId="17">#REF!</definedName>
    <definedName name="DIC._88" localSheetId="18">#REF!</definedName>
    <definedName name="DIC._88" localSheetId="19">#REF!</definedName>
    <definedName name="DIC._88" localSheetId="20">#REF!</definedName>
    <definedName name="DIC._88" localSheetId="21">#REF!</definedName>
    <definedName name="DIC._88">#REF!</definedName>
    <definedName name="DIC._89" localSheetId="10">#REF!</definedName>
    <definedName name="DIC._89" localSheetId="11">#REF!</definedName>
    <definedName name="DIC._89" localSheetId="12">#REF!</definedName>
    <definedName name="DIC._89" localSheetId="22">#REF!</definedName>
    <definedName name="DIC._89" localSheetId="23">#REF!</definedName>
    <definedName name="DIC._89" localSheetId="24">#REF!</definedName>
    <definedName name="DIC._89" localSheetId="25">#REF!</definedName>
    <definedName name="DIC._89" localSheetId="26">#REF!</definedName>
    <definedName name="DIC._89" localSheetId="27">#REF!</definedName>
    <definedName name="DIC._89" localSheetId="16">#REF!</definedName>
    <definedName name="DIC._89" localSheetId="17">#REF!</definedName>
    <definedName name="DIC._89" localSheetId="18">#REF!</definedName>
    <definedName name="DIC._89" localSheetId="19">#REF!</definedName>
    <definedName name="DIC._89" localSheetId="20">#REF!</definedName>
    <definedName name="DIC._89" localSheetId="21">#REF!</definedName>
    <definedName name="DIC._89">#REF!</definedName>
    <definedName name="DIFCTO00" localSheetId="10">#REF!</definedName>
    <definedName name="DIFCTO00" localSheetId="11">#REF!</definedName>
    <definedName name="DIFCTO00" localSheetId="12">#REF!</definedName>
    <definedName name="DIFCTO00" localSheetId="22">#REF!</definedName>
    <definedName name="DIFCTO00" localSheetId="23">#REF!</definedName>
    <definedName name="DIFCTO00" localSheetId="24">#REF!</definedName>
    <definedName name="DIFCTO00" localSheetId="25">#REF!</definedName>
    <definedName name="DIFCTO00" localSheetId="26">#REF!</definedName>
    <definedName name="DIFCTO00" localSheetId="27">#REF!</definedName>
    <definedName name="DIFCTO00" localSheetId="16">#REF!</definedName>
    <definedName name="DIFCTO00" localSheetId="17">#REF!</definedName>
    <definedName name="DIFCTO00" localSheetId="18">#REF!</definedName>
    <definedName name="DIFCTO00" localSheetId="19">#REF!</definedName>
    <definedName name="DIFCTO00" localSheetId="20">#REF!</definedName>
    <definedName name="DIFCTO00" localSheetId="21">#REF!</definedName>
    <definedName name="DIFCTO00">#REF!</definedName>
    <definedName name="DIFCTO97" localSheetId="23">#REF!</definedName>
    <definedName name="DIFCTO97" localSheetId="24">#REF!</definedName>
    <definedName name="DIFCTO97" localSheetId="25">#REF!</definedName>
    <definedName name="DIFCTO97" localSheetId="26">#REF!</definedName>
    <definedName name="DIFCTO97" localSheetId="27">#REF!</definedName>
    <definedName name="DIFCTO97" localSheetId="16">#REF!</definedName>
    <definedName name="DIFCTO97">#REF!</definedName>
    <definedName name="DIFCTO98" localSheetId="23">#REF!</definedName>
    <definedName name="DIFCTO98" localSheetId="24">#REF!</definedName>
    <definedName name="DIFCTO98" localSheetId="25">#REF!</definedName>
    <definedName name="DIFCTO98" localSheetId="26">#REF!</definedName>
    <definedName name="DIFCTO98" localSheetId="27">#REF!</definedName>
    <definedName name="DIFCTO98" localSheetId="16">#REF!</definedName>
    <definedName name="DIFCTO98">#REF!</definedName>
    <definedName name="DIFCTO99" localSheetId="23">#REF!</definedName>
    <definedName name="DIFCTO99" localSheetId="24">#REF!</definedName>
    <definedName name="DIFCTO99" localSheetId="25">#REF!</definedName>
    <definedName name="DIFCTO99" localSheetId="26">#REF!</definedName>
    <definedName name="DIFCTO99" localSheetId="27">#REF!</definedName>
    <definedName name="DIFCTO99" localSheetId="16">#REF!</definedName>
    <definedName name="DIFCTO99">#REF!</definedName>
    <definedName name="DIFERCOLUM00" localSheetId="23">#REF!</definedName>
    <definedName name="DIFERCOLUM00" localSheetId="24">#REF!</definedName>
    <definedName name="DIFERCOLUM00" localSheetId="25">#REF!</definedName>
    <definedName name="DIFERCOLUM00" localSheetId="26">#REF!</definedName>
    <definedName name="DIFERCOLUM00" localSheetId="27">#REF!</definedName>
    <definedName name="DIFERCOLUM00" localSheetId="16">#REF!</definedName>
    <definedName name="DIFERCOLUM00">#REF!</definedName>
    <definedName name="DIFERCOLUM01" localSheetId="23">#REF!</definedName>
    <definedName name="DIFERCOLUM01" localSheetId="24">#REF!</definedName>
    <definedName name="DIFERCOLUM01" localSheetId="25">#REF!</definedName>
    <definedName name="DIFERCOLUM01" localSheetId="26">#REF!</definedName>
    <definedName name="DIFERCOLUM01" localSheetId="27">#REF!</definedName>
    <definedName name="DIFERCOLUM01" localSheetId="16">#REF!</definedName>
    <definedName name="DIFERCOLUM01">#REF!</definedName>
    <definedName name="DIFERCOLUM02" localSheetId="23">#REF!</definedName>
    <definedName name="DIFERCOLUM02" localSheetId="24">#REF!</definedName>
    <definedName name="DIFERCOLUM02" localSheetId="25">#REF!</definedName>
    <definedName name="DIFERCOLUM02" localSheetId="26">#REF!</definedName>
    <definedName name="DIFERCOLUM02" localSheetId="27">#REF!</definedName>
    <definedName name="DIFERCOLUM02" localSheetId="16">#REF!</definedName>
    <definedName name="DIFERCOLUM02">#REF!</definedName>
    <definedName name="DIFERCOLUM99" localSheetId="23">#REF!</definedName>
    <definedName name="DIFERCOLUM99" localSheetId="24">#REF!</definedName>
    <definedName name="DIFERCOLUM99" localSheetId="25">#REF!</definedName>
    <definedName name="DIFERCOLUM99" localSheetId="26">#REF!</definedName>
    <definedName name="DIFERCOLUM99" localSheetId="27">#REF!</definedName>
    <definedName name="DIFERCOLUM99" localSheetId="16">#REF!</definedName>
    <definedName name="DIFERCOLUM99">#REF!</definedName>
    <definedName name="DIFERENCIAS">[11]A!$AN$92:$AV$126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6" hidden="1">{"INGRESOS DOLARES",#N/A,FALSE,"informes"}</definedName>
    <definedName name="DIFU" localSheetId="7" hidden="1">{"INGRESOS DOLARES",#N/A,FALSE,"informes"}</definedName>
    <definedName name="DIFU" localSheetId="8" hidden="1">{"INGRESOS DOLARES",#N/A,FALSE,"informes"}</definedName>
    <definedName name="DIFU" localSheetId="9" hidden="1">{"INGRESOS DOLARES",#N/A,FALSE,"informes"}</definedName>
    <definedName name="DIFU" localSheetId="22" hidden="1">{"INGRESOS DOLARES",#N/A,FALSE,"informes"}</definedName>
    <definedName name="DIFU" localSheetId="23" hidden="1">{"INGRESOS DOLARES",#N/A,FALSE,"informes"}</definedName>
    <definedName name="DIFU" localSheetId="24" hidden="1">{"INGRESOS DOLARES",#N/A,FALSE,"informes"}</definedName>
    <definedName name="DIFU" localSheetId="25" hidden="1">{"INGRESOS DOLARES",#N/A,FALSE,"informes"}</definedName>
    <definedName name="DIFU" localSheetId="26" hidden="1">{"INGRESOS DOLARES",#N/A,FALSE,"informes"}</definedName>
    <definedName name="DIFU" localSheetId="27" hidden="1">{"INGRESOS DOLARES",#N/A,FALSE,"informes"}</definedName>
    <definedName name="DIFU" localSheetId="16" hidden="1">{"INGRESOS DOLARES",#N/A,FALSE,"informes"}</definedName>
    <definedName name="DIFU" localSheetId="17" hidden="1">{"INGRESOS DOLARES",#N/A,FALSE,"informes"}</definedName>
    <definedName name="DIFU" localSheetId="18" hidden="1">{"INGRESOS DOLARES",#N/A,FALSE,"informes"}</definedName>
    <definedName name="DIFU" localSheetId="19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hidden="1">{"INGRESOS DOLARES",#N/A,FALSE,"informes"}</definedName>
    <definedName name="DOLAR">'[46]dolar-peso'!$A$3:$D$10</definedName>
    <definedName name="DOLARES" localSheetId="10">#REF!</definedName>
    <definedName name="DOLARES" localSheetId="11">#REF!</definedName>
    <definedName name="DOLARES" localSheetId="12">#REF!</definedName>
    <definedName name="DOLARES" localSheetId="22">#REF!</definedName>
    <definedName name="DOLARES" localSheetId="23">#REF!</definedName>
    <definedName name="DOLARES" localSheetId="24">#REF!</definedName>
    <definedName name="DOLARES" localSheetId="25">#REF!</definedName>
    <definedName name="DOLARES" localSheetId="26">#REF!</definedName>
    <definedName name="DOLARES" localSheetId="27">#REF!</definedName>
    <definedName name="DOLARES" localSheetId="16">#REF!</definedName>
    <definedName name="DOLARES" localSheetId="17">#REF!</definedName>
    <definedName name="DOLARES" localSheetId="18">#REF!</definedName>
    <definedName name="DOLARES" localSheetId="19">#REF!</definedName>
    <definedName name="DOLARES" localSheetId="20">#REF!</definedName>
    <definedName name="DOLARES" localSheetId="21">#REF!</definedName>
    <definedName name="DOLARES">#REF!</definedName>
    <definedName name="DOS" localSheetId="10">#REF!</definedName>
    <definedName name="DOS" localSheetId="11">#REF!</definedName>
    <definedName name="DOS" localSheetId="12">#REF!</definedName>
    <definedName name="DOS" localSheetId="9">'G 1.9.'!#REF!</definedName>
    <definedName name="DOS" localSheetId="22">#REF!</definedName>
    <definedName name="DOS" localSheetId="23">#REF!</definedName>
    <definedName name="DOS" localSheetId="24">#REF!</definedName>
    <definedName name="DOS" localSheetId="25">#REF!</definedName>
    <definedName name="DOS" localSheetId="26">#REF!</definedName>
    <definedName name="DOS" localSheetId="27">#REF!</definedName>
    <definedName name="DOS" localSheetId="16">#REF!</definedName>
    <definedName name="DOS" localSheetId="17">#REF!</definedName>
    <definedName name="DOS" localSheetId="18">#REF!</definedName>
    <definedName name="DOS" localSheetId="19">#REF!</definedName>
    <definedName name="DOS" localSheetId="20">#REF!</definedName>
    <definedName name="DOS" localSheetId="21">#REF!</definedName>
    <definedName name="DOS">#REF!</definedName>
    <definedName name="DPTOS" localSheetId="10">#REF!</definedName>
    <definedName name="DPTOS" localSheetId="11">#REF!</definedName>
    <definedName name="DPTOS" localSheetId="12">#REF!</definedName>
    <definedName name="DPTOS" localSheetId="22">#REF!</definedName>
    <definedName name="DPTOS" localSheetId="23">#REF!</definedName>
    <definedName name="DPTOS" localSheetId="24">#REF!</definedName>
    <definedName name="DPTOS" localSheetId="25">#REF!</definedName>
    <definedName name="DPTOS" localSheetId="26">#REF!</definedName>
    <definedName name="DPTOS" localSheetId="27">#REF!</definedName>
    <definedName name="DPTOS" localSheetId="16">#REF!</definedName>
    <definedName name="DPTOS" localSheetId="17">#REF!</definedName>
    <definedName name="DPTOS" localSheetId="18">#REF!</definedName>
    <definedName name="DPTOS" localSheetId="19">#REF!</definedName>
    <definedName name="DPTOS" localSheetId="20">#REF!</definedName>
    <definedName name="DPTOS" localSheetId="21">#REF!</definedName>
    <definedName name="DPTOS">#REF!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[47]fogafin!$B$3</definedName>
    <definedName name="DTFA" localSheetId="10">#REF!</definedName>
    <definedName name="DTFA" localSheetId="11">#REF!</definedName>
    <definedName name="DTFA" localSheetId="12">#REF!</definedName>
    <definedName name="DTFA" localSheetId="22">#REF!</definedName>
    <definedName name="DTFA" localSheetId="23">#REF!</definedName>
    <definedName name="DTFA" localSheetId="24">#REF!</definedName>
    <definedName name="DTFA" localSheetId="25">#REF!</definedName>
    <definedName name="DTFA" localSheetId="26">#REF!</definedName>
    <definedName name="DTFA" localSheetId="27">#REF!</definedName>
    <definedName name="DTFA" localSheetId="16">#REF!</definedName>
    <definedName name="DTFA" localSheetId="17">#REF!</definedName>
    <definedName name="DTFA" localSheetId="18">#REF!</definedName>
    <definedName name="DTFA" localSheetId="19">#REF!</definedName>
    <definedName name="DTFA" localSheetId="20">#REF!</definedName>
    <definedName name="DTFA" localSheetId="21">#REF!</definedName>
    <definedName name="DTFA">#REF!</definedName>
    <definedName name="DTFSEMANAL" localSheetId="10">#REF!</definedName>
    <definedName name="DTFSEMANAL" localSheetId="11">#REF!</definedName>
    <definedName name="DTFSEMANAL" localSheetId="12">#REF!</definedName>
    <definedName name="DTFSEMANAL" localSheetId="22">#REF!</definedName>
    <definedName name="DTFSEMANAL" localSheetId="23">#REF!</definedName>
    <definedName name="DTFSEMANAL" localSheetId="24">#REF!</definedName>
    <definedName name="DTFSEMANAL" localSheetId="25">#REF!</definedName>
    <definedName name="DTFSEMANAL" localSheetId="26">#REF!</definedName>
    <definedName name="DTFSEMANAL" localSheetId="27">#REF!</definedName>
    <definedName name="DTFSEMANAL" localSheetId="16">#REF!</definedName>
    <definedName name="DTFSEMANAL" localSheetId="17">#REF!</definedName>
    <definedName name="DTFSEMANAL" localSheetId="18">#REF!</definedName>
    <definedName name="DTFSEMANAL" localSheetId="19">#REF!</definedName>
    <definedName name="DTFSEMANAL" localSheetId="20">#REF!</definedName>
    <definedName name="DTFSEMANAL" localSheetId="21">#REF!</definedName>
    <definedName name="DTFSEMANAL">#REF!</definedName>
    <definedName name="DtoCP">[44]Resumen!$AB$1:$AC$65536</definedName>
    <definedName name="DTTA">'[48]proyec prest'!$A$1:$U$37</definedName>
    <definedName name="Duración_UVR">OFFSET([34]TESUVR!$O$7,0,0,COUNT([34]TESUVR!#REF!),1)</definedName>
    <definedName name="E" localSheetId="10">#REF!</definedName>
    <definedName name="E" localSheetId="11">#REF!</definedName>
    <definedName name="E" localSheetId="12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>#REF!</definedName>
    <definedName name="ECOPETROLCRECIM" localSheetId="23">#REF!</definedName>
    <definedName name="ECOPETROLCRECIM" localSheetId="24">#REF!</definedName>
    <definedName name="ECOPETROLCRECIM" localSheetId="25">#REF!</definedName>
    <definedName name="ECOPETROLCRECIM" localSheetId="26">#REF!</definedName>
    <definedName name="ECOPETROLCRECIM" localSheetId="27">#REF!</definedName>
    <definedName name="ECOPETROLCRECIM" localSheetId="16">#REF!</definedName>
    <definedName name="ECOPETROLCRECIM">#REF!</definedName>
    <definedName name="ECOPETROLPESOS" localSheetId="23">#REF!</definedName>
    <definedName name="ECOPETROLPESOS" localSheetId="24">#REF!</definedName>
    <definedName name="ECOPETROLPESOS" localSheetId="25">#REF!</definedName>
    <definedName name="ECOPETROLPESOS" localSheetId="26">#REF!</definedName>
    <definedName name="ECOPETROLPESOS" localSheetId="27">#REF!</definedName>
    <definedName name="ECOPETROLPESOS" localSheetId="16">#REF!</definedName>
    <definedName name="ECOPETROLPESOS">#REF!</definedName>
    <definedName name="ECOPETROLPIB" localSheetId="23">#REF!</definedName>
    <definedName name="ECOPETROLPIB" localSheetId="24">#REF!</definedName>
    <definedName name="ECOPETROLPIB" localSheetId="25">#REF!</definedName>
    <definedName name="ECOPETROLPIB" localSheetId="26">#REF!</definedName>
    <definedName name="ECOPETROLPIB" localSheetId="27">#REF!</definedName>
    <definedName name="ECOPETROLPIB" localSheetId="16">#REF!</definedName>
    <definedName name="ECOPETROLPIB">#REF!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6" hidden="1">{#N/A,#N/A,FALSE,"informes"}</definedName>
    <definedName name="EDG" localSheetId="7" hidden="1">{#N/A,#N/A,FALSE,"informes"}</definedName>
    <definedName name="EDG" localSheetId="8" hidden="1">{#N/A,#N/A,FALSE,"informes"}</definedName>
    <definedName name="EDG" localSheetId="9" hidden="1">{#N/A,#N/A,FALSE,"informes"}</definedName>
    <definedName name="EDG" localSheetId="22" hidden="1">{#N/A,#N/A,FALSE,"informes"}</definedName>
    <definedName name="EDG" localSheetId="23" hidden="1">{#N/A,#N/A,FALSE,"informes"}</definedName>
    <definedName name="EDG" localSheetId="24" hidden="1">{#N/A,#N/A,FALSE,"informes"}</definedName>
    <definedName name="EDG" localSheetId="25" hidden="1">{#N/A,#N/A,FALSE,"informes"}</definedName>
    <definedName name="EDG" localSheetId="26" hidden="1">{#N/A,#N/A,FALSE,"informes"}</definedName>
    <definedName name="EDG" localSheetId="27" hidden="1">{#N/A,#N/A,FALSE,"informes"}</definedName>
    <definedName name="EDG" localSheetId="16" hidden="1">{#N/A,#N/A,FALSE,"informes"}</definedName>
    <definedName name="EDG" localSheetId="17" hidden="1">{#N/A,#N/A,FALSE,"informes"}</definedName>
    <definedName name="EDG" localSheetId="18" hidden="1">{#N/A,#N/A,FALSE,"informes"}</definedName>
    <definedName name="EDG" localSheetId="19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hidden="1">{#N/A,#N/A,FALSE,"informes"}</definedName>
    <definedName name="EDU">[21]DFTMES!#REF!</definedName>
    <definedName name="EDUCA_00" localSheetId="23">#REF!</definedName>
    <definedName name="EDUCA_00" localSheetId="24">#REF!</definedName>
    <definedName name="EDUCA_00" localSheetId="25">#REF!</definedName>
    <definedName name="EDUCA_00" localSheetId="26">#REF!</definedName>
    <definedName name="EDUCA_00" localSheetId="27">#REF!</definedName>
    <definedName name="EDUCA_00" localSheetId="16">#REF!</definedName>
    <definedName name="EDUCA_00">#REF!</definedName>
    <definedName name="EDUCA_01" localSheetId="23">#REF!</definedName>
    <definedName name="EDUCA_01" localSheetId="24">#REF!</definedName>
    <definedName name="EDUCA_01" localSheetId="25">#REF!</definedName>
    <definedName name="EDUCA_01" localSheetId="26">#REF!</definedName>
    <definedName name="EDUCA_01" localSheetId="27">#REF!</definedName>
    <definedName name="EDUCA_01" localSheetId="16">#REF!</definedName>
    <definedName name="EDUCA_01">#REF!</definedName>
    <definedName name="EDUCA_94" localSheetId="23">#REF!</definedName>
    <definedName name="EDUCA_94" localSheetId="24">#REF!</definedName>
    <definedName name="EDUCA_94" localSheetId="25">#REF!</definedName>
    <definedName name="EDUCA_94" localSheetId="26">#REF!</definedName>
    <definedName name="EDUCA_94" localSheetId="27">#REF!</definedName>
    <definedName name="EDUCA_94" localSheetId="16">#REF!</definedName>
    <definedName name="EDUCA_94">#REF!</definedName>
    <definedName name="EDUCA_95" localSheetId="23">#REF!</definedName>
    <definedName name="EDUCA_95" localSheetId="24">#REF!</definedName>
    <definedName name="EDUCA_95" localSheetId="25">#REF!</definedName>
    <definedName name="EDUCA_95" localSheetId="26">#REF!</definedName>
    <definedName name="EDUCA_95" localSheetId="27">#REF!</definedName>
    <definedName name="EDUCA_95" localSheetId="16">#REF!</definedName>
    <definedName name="EDUCA_95">#REF!</definedName>
    <definedName name="EDUCA_96" localSheetId="23">#REF!</definedName>
    <definedName name="EDUCA_96" localSheetId="24">#REF!</definedName>
    <definedName name="EDUCA_96" localSheetId="25">#REF!</definedName>
    <definedName name="EDUCA_96" localSheetId="26">#REF!</definedName>
    <definedName name="EDUCA_96" localSheetId="27">#REF!</definedName>
    <definedName name="EDUCA_96" localSheetId="16">#REF!</definedName>
    <definedName name="EDUCA_96">#REF!</definedName>
    <definedName name="EDUCA_97" localSheetId="23">#REF!</definedName>
    <definedName name="EDUCA_97" localSheetId="24">#REF!</definedName>
    <definedName name="EDUCA_97" localSheetId="25">#REF!</definedName>
    <definedName name="EDUCA_97" localSheetId="26">#REF!</definedName>
    <definedName name="EDUCA_97" localSheetId="27">#REF!</definedName>
    <definedName name="EDUCA_97" localSheetId="16">#REF!</definedName>
    <definedName name="EDUCA_97">#REF!</definedName>
    <definedName name="EDUCA_98" localSheetId="23">#REF!</definedName>
    <definedName name="EDUCA_98" localSheetId="24">#REF!</definedName>
    <definedName name="EDUCA_98" localSheetId="25">#REF!</definedName>
    <definedName name="EDUCA_98" localSheetId="26">#REF!</definedName>
    <definedName name="EDUCA_98" localSheetId="27">#REF!</definedName>
    <definedName name="EDUCA_98" localSheetId="16">#REF!</definedName>
    <definedName name="EDUCA_98">#REF!</definedName>
    <definedName name="EDUCA_99" localSheetId="23">#REF!</definedName>
    <definedName name="EDUCA_99" localSheetId="24">#REF!</definedName>
    <definedName name="EDUCA_99" localSheetId="25">#REF!</definedName>
    <definedName name="EDUCA_99" localSheetId="26">#REF!</definedName>
    <definedName name="EDUCA_99" localSheetId="27">#REF!</definedName>
    <definedName name="EDUCA_99" localSheetId="16">#REF!</definedName>
    <definedName name="EDUCA_99">#REF!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6" hidden="1">{#N/A,#N/A,FALSE,"informes"}</definedName>
    <definedName name="EE" localSheetId="7" hidden="1">{#N/A,#N/A,FALSE,"informes"}</definedName>
    <definedName name="EE" localSheetId="8" hidden="1">{#N/A,#N/A,FALSE,"informes"}</definedName>
    <definedName name="EE" localSheetId="9" hidden="1">{#N/A,#N/A,FALSE,"informes"}</definedName>
    <definedName name="EE" localSheetId="22" hidden="1">{#N/A,#N/A,FALSE,"informes"}</definedName>
    <definedName name="EE" localSheetId="23" hidden="1">{#N/A,#N/A,FALSE,"informes"}</definedName>
    <definedName name="EE" localSheetId="24" hidden="1">{#N/A,#N/A,FALSE,"informes"}</definedName>
    <definedName name="EE" localSheetId="25" hidden="1">{#N/A,#N/A,FALSE,"informes"}</definedName>
    <definedName name="EE" localSheetId="26" hidden="1">{#N/A,#N/A,FALSE,"informes"}</definedName>
    <definedName name="EE" localSheetId="27" hidden="1">{#N/A,#N/A,FALSE,"informes"}</definedName>
    <definedName name="EE" localSheetId="16" hidden="1">{#N/A,#N/A,FALSE,"informes"}</definedName>
    <definedName name="EE" localSheetId="17" hidden="1">{#N/A,#N/A,FALSE,"informes"}</definedName>
    <definedName name="EE" localSheetId="18" hidden="1">{#N/A,#N/A,FALSE,"informes"}</definedName>
    <definedName name="EE" localSheetId="19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6" hidden="1">{#N/A,#N/A,FALSE,"informes"}</definedName>
    <definedName name="EEEEE" localSheetId="7" hidden="1">{#N/A,#N/A,FALSE,"informes"}</definedName>
    <definedName name="EEEEE" localSheetId="8" hidden="1">{#N/A,#N/A,FALSE,"informes"}</definedName>
    <definedName name="EEEEE" localSheetId="9" hidden="1">{#N/A,#N/A,FALSE,"informes"}</definedName>
    <definedName name="EEEEE" localSheetId="22" hidden="1">{#N/A,#N/A,FALSE,"informes"}</definedName>
    <definedName name="EEEEE" localSheetId="23" hidden="1">{#N/A,#N/A,FALSE,"informes"}</definedName>
    <definedName name="EEEEE" localSheetId="24" hidden="1">{#N/A,#N/A,FALSE,"informes"}</definedName>
    <definedName name="EEEEE" localSheetId="25" hidden="1">{#N/A,#N/A,FALSE,"informes"}</definedName>
    <definedName name="EEEEE" localSheetId="26" hidden="1">{#N/A,#N/A,FALSE,"informes"}</definedName>
    <definedName name="EEEEE" localSheetId="27" hidden="1">{#N/A,#N/A,FALSE,"informes"}</definedName>
    <definedName name="EEEEE" localSheetId="16" hidden="1">{#N/A,#N/A,FALSE,"informes"}</definedName>
    <definedName name="EEEEE" localSheetId="17" hidden="1">{#N/A,#N/A,FALSE,"informes"}</definedName>
    <definedName name="EEEEE" localSheetId="18" hidden="1">{#N/A,#N/A,FALSE,"informes"}</definedName>
    <definedName name="EEEEE" localSheetId="19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hidden="1">{#N/A,#N/A,FALSE,"informes"}</definedName>
    <definedName name="EEEEEEEEEEEEEEEEEEEE">#REF!</definedName>
    <definedName name="EGRAFICOS1" localSheetId="23">#REF!</definedName>
    <definedName name="EGRAFICOS1" localSheetId="24">#REF!</definedName>
    <definedName name="EGRAFICOS1" localSheetId="25">#REF!</definedName>
    <definedName name="EGRAFICOS1" localSheetId="26">#REF!</definedName>
    <definedName name="EGRAFICOS1" localSheetId="27">#REF!</definedName>
    <definedName name="EGRAFICOS1" localSheetId="16">#REF!</definedName>
    <definedName name="EGRAFICOS1">#REF!</definedName>
    <definedName name="EGRAFICOS2" localSheetId="23">#REF!</definedName>
    <definedName name="EGRAFICOS2" localSheetId="24">#REF!</definedName>
    <definedName name="EGRAFICOS2" localSheetId="25">#REF!</definedName>
    <definedName name="EGRAFICOS2" localSheetId="26">#REF!</definedName>
    <definedName name="EGRAFICOS2" localSheetId="27">#REF!</definedName>
    <definedName name="EGRAFICOS2" localSheetId="16">#REF!</definedName>
    <definedName name="EGRAFICOS2">#REF!</definedName>
    <definedName name="EGRAFICOS3" localSheetId="23">#REF!</definedName>
    <definedName name="EGRAFICOS3" localSheetId="24">#REF!</definedName>
    <definedName name="EGRAFICOS3" localSheetId="25">#REF!</definedName>
    <definedName name="EGRAFICOS3" localSheetId="26">#REF!</definedName>
    <definedName name="EGRAFICOS3" localSheetId="27">#REF!</definedName>
    <definedName name="EGRAFICOS3" localSheetId="16">#REF!</definedName>
    <definedName name="EGRAFICOS3">#REF!</definedName>
    <definedName name="ejcprp" localSheetId="23">[1]GASTOS!#REF!</definedName>
    <definedName name="ejcprp" localSheetId="24">[1]GASTOS!#REF!</definedName>
    <definedName name="ejcprp" localSheetId="25">[1]GASTOS!#REF!</definedName>
    <definedName name="ejcprp" localSheetId="26">[1]GASTOS!#REF!</definedName>
    <definedName name="ejcprp" localSheetId="27">[1]GASTOS!#REF!</definedName>
    <definedName name="ejcprp" localSheetId="16">[1]GASTOS!#REF!</definedName>
    <definedName name="ejcprp">[1]GASTOS!#REF!</definedName>
    <definedName name="eje" localSheetId="23">[1]GASTOS!#REF!</definedName>
    <definedName name="eje" localSheetId="24">[1]GASTOS!#REF!</definedName>
    <definedName name="eje" localSheetId="25">[1]GASTOS!#REF!</definedName>
    <definedName name="eje" localSheetId="26">[1]GASTOS!#REF!</definedName>
    <definedName name="eje" localSheetId="27">[1]GASTOS!#REF!</definedName>
    <definedName name="eje" localSheetId="16">[1]GASTOS!#REF!</definedName>
    <definedName name="eje">[1]GASTOS!#REF!</definedName>
    <definedName name="ELASTICIDAD_RECAUDO_IVA" localSheetId="10">#REF!</definedName>
    <definedName name="ELASTICIDAD_RECAUDO_IVA" localSheetId="11">#REF!</definedName>
    <definedName name="ELASTICIDAD_RECAUDO_IVA" localSheetId="12">#REF!</definedName>
    <definedName name="ELASTICIDAD_RECAUDO_IVA" localSheetId="22">#REF!</definedName>
    <definedName name="ELASTICIDAD_RECAUDO_IVA" localSheetId="23">#REF!</definedName>
    <definedName name="ELASTICIDAD_RECAUDO_IVA" localSheetId="24">#REF!</definedName>
    <definedName name="ELASTICIDAD_RECAUDO_IVA" localSheetId="25">#REF!</definedName>
    <definedName name="ELASTICIDAD_RECAUDO_IVA" localSheetId="26">#REF!</definedName>
    <definedName name="ELASTICIDAD_RECAUDO_IVA" localSheetId="27">#REF!</definedName>
    <definedName name="ELASTICIDAD_RECAUDO_IVA" localSheetId="16">#REF!</definedName>
    <definedName name="ELASTICIDAD_RECAUDO_IVA" localSheetId="17">#REF!</definedName>
    <definedName name="ELASTICIDAD_RECAUDO_IVA" localSheetId="18">#REF!</definedName>
    <definedName name="ELASTICIDAD_RECAUDO_IVA" localSheetId="19">#REF!</definedName>
    <definedName name="ELASTICIDAD_RECAUDO_IVA" localSheetId="20">#REF!</definedName>
    <definedName name="ELASTICIDAD_RECAUDO_IVA" localSheetId="21">#REF!</definedName>
    <definedName name="ELASTICIDAD_RECAUDO_IVA">#REF!</definedName>
    <definedName name="ELECTRICOCRECIM" localSheetId="10">#REF!</definedName>
    <definedName name="ELECTRICOCRECIM" localSheetId="11">#REF!</definedName>
    <definedName name="ELECTRICOCRECIM" localSheetId="12">#REF!</definedName>
    <definedName name="ELECTRICOCRECIM" localSheetId="22">#REF!</definedName>
    <definedName name="ELECTRICOCRECIM" localSheetId="23">#REF!</definedName>
    <definedName name="ELECTRICOCRECIM" localSheetId="24">#REF!</definedName>
    <definedName name="ELECTRICOCRECIM" localSheetId="25">#REF!</definedName>
    <definedName name="ELECTRICOCRECIM" localSheetId="26">#REF!</definedName>
    <definedName name="ELECTRICOCRECIM" localSheetId="27">#REF!</definedName>
    <definedName name="ELECTRICOCRECIM" localSheetId="16">#REF!</definedName>
    <definedName name="ELECTRICOCRECIM" localSheetId="17">#REF!</definedName>
    <definedName name="ELECTRICOCRECIM" localSheetId="18">#REF!</definedName>
    <definedName name="ELECTRICOCRECIM" localSheetId="19">#REF!</definedName>
    <definedName name="ELECTRICOCRECIM" localSheetId="20">#REF!</definedName>
    <definedName name="ELECTRICOCRECIM" localSheetId="21">#REF!</definedName>
    <definedName name="ELECTRICOCRECIM">#REF!</definedName>
    <definedName name="ELECTRICOPESOS" localSheetId="10">#REF!</definedName>
    <definedName name="ELECTRICOPESOS" localSheetId="11">#REF!</definedName>
    <definedName name="ELECTRICOPESOS" localSheetId="12">#REF!</definedName>
    <definedName name="ELECTRICOPESOS" localSheetId="22">#REF!</definedName>
    <definedName name="ELECTRICOPESOS" localSheetId="23">#REF!</definedName>
    <definedName name="ELECTRICOPESOS" localSheetId="24">#REF!</definedName>
    <definedName name="ELECTRICOPESOS" localSheetId="25">#REF!</definedName>
    <definedName name="ELECTRICOPESOS" localSheetId="26">#REF!</definedName>
    <definedName name="ELECTRICOPESOS" localSheetId="27">#REF!</definedName>
    <definedName name="ELECTRICOPESOS" localSheetId="16">#REF!</definedName>
    <definedName name="ELECTRICOPESOS" localSheetId="17">#REF!</definedName>
    <definedName name="ELECTRICOPESOS" localSheetId="18">#REF!</definedName>
    <definedName name="ELECTRICOPESOS" localSheetId="19">#REF!</definedName>
    <definedName name="ELECTRICOPESOS" localSheetId="20">#REF!</definedName>
    <definedName name="ELECTRICOPESOS" localSheetId="21">#REF!</definedName>
    <definedName name="ELECTRICOPESOS">#REF!</definedName>
    <definedName name="ELECTRICOPIB" localSheetId="23">#REF!</definedName>
    <definedName name="ELECTRICOPIB" localSheetId="24">#REF!</definedName>
    <definedName name="ELECTRICOPIB" localSheetId="25">#REF!</definedName>
    <definedName name="ELECTRICOPIB" localSheetId="26">#REF!</definedName>
    <definedName name="ELECTRICOPIB" localSheetId="27">#REF!</definedName>
    <definedName name="ELECTRICOPIB" localSheetId="16">#REF!</definedName>
    <definedName name="ELECTRICOPIB">#REF!</definedName>
    <definedName name="ELIMINACION" localSheetId="10">#REF!</definedName>
    <definedName name="ELIMINACION" localSheetId="11">#REF!</definedName>
    <definedName name="ELIMINACION" localSheetId="12">#REF!</definedName>
    <definedName name="ELIMINACION" localSheetId="9">'G 1.9.'!#REF!</definedName>
    <definedName name="ELIMINACION" localSheetId="22">#REF!</definedName>
    <definedName name="ELIMINACION" localSheetId="23">#REF!</definedName>
    <definedName name="ELIMINACION" localSheetId="24">#REF!</definedName>
    <definedName name="ELIMINACION" localSheetId="25">#REF!</definedName>
    <definedName name="ELIMINACION" localSheetId="26">#REF!</definedName>
    <definedName name="ELIMINACION" localSheetId="27">#REF!</definedName>
    <definedName name="ELIMINACION" localSheetId="16">#REF!</definedName>
    <definedName name="ELIMINACION" localSheetId="17">#REF!</definedName>
    <definedName name="ELIMINACION" localSheetId="18">#REF!</definedName>
    <definedName name="ELIMINACION" localSheetId="19">#REF!</definedName>
    <definedName name="ELIMINACION" localSheetId="20">#REF!</definedName>
    <definedName name="ELIMINACION" localSheetId="21">#REF!</definedName>
    <definedName name="ELIMINACION">#REF!</definedName>
    <definedName name="eliminacion1" localSheetId="10">#REF!</definedName>
    <definedName name="eliminacion1" localSheetId="11">#REF!</definedName>
    <definedName name="eliminacion1" localSheetId="12">#REF!</definedName>
    <definedName name="eliminacion1" localSheetId="9">'G 1.9.'!#REF!</definedName>
    <definedName name="eliminacion1" localSheetId="22">#REF!</definedName>
    <definedName name="eliminacion1" localSheetId="23">#REF!</definedName>
    <definedName name="eliminacion1" localSheetId="24">#REF!</definedName>
    <definedName name="eliminacion1" localSheetId="25">#REF!</definedName>
    <definedName name="eliminacion1" localSheetId="26">#REF!</definedName>
    <definedName name="eliminacion1" localSheetId="27">#REF!</definedName>
    <definedName name="eliminacion1" localSheetId="16">#REF!</definedName>
    <definedName name="eliminacion1" localSheetId="17">#REF!</definedName>
    <definedName name="eliminacion1" localSheetId="18">#REF!</definedName>
    <definedName name="eliminacion1" localSheetId="19">#REF!</definedName>
    <definedName name="eliminacion1" localSheetId="20">#REF!</definedName>
    <definedName name="eliminacion1" localSheetId="21">#REF!</definedName>
    <definedName name="eliminacion1">#REF!</definedName>
    <definedName name="Em">[49]EMISIONES!$A$1:$A$65536</definedName>
    <definedName name="EMflag2019">[33]Data2019!$BN$2:$BN$6688</definedName>
    <definedName name="EMflag2020">[33]Data2020!$BO$2:$BO$8078</definedName>
    <definedName name="EMISIONES">[50]EMISIONES!$A$1:$A$65536</definedName>
    <definedName name="Emisiones_mod_ext">[42]Nec_Fin_externa!$D$2:$J$500</definedName>
    <definedName name="Emisiones_mod_int">[42]Nec_Fin_interna!$D$2:$J$500</definedName>
    <definedName name="Emisiones_vig_int">'[42]Deuda int Vig'!$B$2:$K$506</definedName>
    <definedName name="Emivigentes" localSheetId="10">#REF!</definedName>
    <definedName name="Emivigentes" localSheetId="11">#REF!</definedName>
    <definedName name="Emivigentes" localSheetId="12">#REF!</definedName>
    <definedName name="Emivigentes" localSheetId="22">#REF!</definedName>
    <definedName name="Emivigentes" localSheetId="23">#REF!</definedName>
    <definedName name="Emivigentes" localSheetId="24">#REF!</definedName>
    <definedName name="Emivigentes" localSheetId="25">#REF!</definedName>
    <definedName name="Emivigentes" localSheetId="26">#REF!</definedName>
    <definedName name="Emivigentes" localSheetId="27">#REF!</definedName>
    <definedName name="Emivigentes" localSheetId="16">#REF!</definedName>
    <definedName name="Emivigentes" localSheetId="17">#REF!</definedName>
    <definedName name="Emivigentes" localSheetId="18">#REF!</definedName>
    <definedName name="Emivigentes" localSheetId="19">#REF!</definedName>
    <definedName name="Emivigentes" localSheetId="20">#REF!</definedName>
    <definedName name="Emivigentes" localSheetId="21">#REF!</definedName>
    <definedName name="Emivigentes">#REF!</definedName>
    <definedName name="empalme" localSheetId="10">#REF!</definedName>
    <definedName name="empalme" localSheetId="11">#REF!</definedName>
    <definedName name="empalme" localSheetId="12">#REF!</definedName>
    <definedName name="empalme" localSheetId="22">#REF!</definedName>
    <definedName name="empalme" localSheetId="23">#REF!</definedName>
    <definedName name="empalme" localSheetId="24">#REF!</definedName>
    <definedName name="empalme" localSheetId="25">#REF!</definedName>
    <definedName name="empalme" localSheetId="26">#REF!</definedName>
    <definedName name="empalme" localSheetId="27">#REF!</definedName>
    <definedName name="empalme" localSheetId="16">#REF!</definedName>
    <definedName name="empalme" localSheetId="17">#REF!</definedName>
    <definedName name="empalme" localSheetId="18">#REF!</definedName>
    <definedName name="empalme" localSheetId="19">#REF!</definedName>
    <definedName name="empalme" localSheetId="20">#REF!</definedName>
    <definedName name="empalme" localSheetId="21">#REF!</definedName>
    <definedName name="empalme">#REF!</definedName>
    <definedName name="emppln" localSheetId="10">#REF!</definedName>
    <definedName name="emppln" localSheetId="11">#REF!</definedName>
    <definedName name="emppln" localSheetId="12">#REF!</definedName>
    <definedName name="emppln" localSheetId="22">#REF!</definedName>
    <definedName name="emppln" localSheetId="23">#REF!</definedName>
    <definedName name="emppln" localSheetId="24">#REF!</definedName>
    <definedName name="emppln" localSheetId="25">#REF!</definedName>
    <definedName name="emppln" localSheetId="26">#REF!</definedName>
    <definedName name="emppln" localSheetId="27">#REF!</definedName>
    <definedName name="emppln" localSheetId="16">#REF!</definedName>
    <definedName name="emppln" localSheetId="17">#REF!</definedName>
    <definedName name="emppln" localSheetId="18">#REF!</definedName>
    <definedName name="emppln" localSheetId="19">#REF!</definedName>
    <definedName name="emppln" localSheetId="20">#REF!</definedName>
    <definedName name="emppln" localSheetId="21">#REF!</definedName>
    <definedName name="emppln">#REF!</definedName>
    <definedName name="encima98" localSheetId="23">#REF!</definedName>
    <definedName name="encima98" localSheetId="24">#REF!</definedName>
    <definedName name="encima98" localSheetId="25">#REF!</definedName>
    <definedName name="encima98" localSheetId="26">#REF!</definedName>
    <definedName name="encima98" localSheetId="27">#REF!</definedName>
    <definedName name="encima98" localSheetId="16">#REF!</definedName>
    <definedName name="encima98">#REF!</definedName>
    <definedName name="Ene">[1]BCol!$P$3</definedName>
    <definedName name="ENE._89" localSheetId="10">#REF!</definedName>
    <definedName name="ENE._89" localSheetId="11">#REF!</definedName>
    <definedName name="ENE._89" localSheetId="12">#REF!</definedName>
    <definedName name="ENE._89" localSheetId="22">#REF!</definedName>
    <definedName name="ENE._89" localSheetId="23">#REF!</definedName>
    <definedName name="ENE._89" localSheetId="24">#REF!</definedName>
    <definedName name="ENE._89" localSheetId="25">#REF!</definedName>
    <definedName name="ENE._89" localSheetId="26">#REF!</definedName>
    <definedName name="ENE._89" localSheetId="27">#REF!</definedName>
    <definedName name="ENE._89" localSheetId="16">#REF!</definedName>
    <definedName name="ENE._89" localSheetId="17">#REF!</definedName>
    <definedName name="ENE._89" localSheetId="18">#REF!</definedName>
    <definedName name="ENE._89" localSheetId="19">#REF!</definedName>
    <definedName name="ENE._89" localSheetId="20">#REF!</definedName>
    <definedName name="ENE._89" localSheetId="21">#REF!</definedName>
    <definedName name="ENE._89">#REF!</definedName>
    <definedName name="ENE._90" localSheetId="10">#REF!</definedName>
    <definedName name="ENE._90" localSheetId="11">#REF!</definedName>
    <definedName name="ENE._90" localSheetId="12">#REF!</definedName>
    <definedName name="ENE._90" localSheetId="22">#REF!</definedName>
    <definedName name="ENE._90" localSheetId="23">#REF!</definedName>
    <definedName name="ENE._90" localSheetId="24">#REF!</definedName>
    <definedName name="ENE._90" localSheetId="25">#REF!</definedName>
    <definedName name="ENE._90" localSheetId="26">#REF!</definedName>
    <definedName name="ENE._90" localSheetId="27">#REF!</definedName>
    <definedName name="ENE._90" localSheetId="16">#REF!</definedName>
    <definedName name="ENE._90" localSheetId="17">#REF!</definedName>
    <definedName name="ENE._90" localSheetId="18">#REF!</definedName>
    <definedName name="ENE._90" localSheetId="19">#REF!</definedName>
    <definedName name="ENE._90" localSheetId="20">#REF!</definedName>
    <definedName name="ENE._90" localSheetId="21">#REF!</definedName>
    <definedName name="ENE._90">#REF!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6" hidden="1">{#N/A,#N/A,FALSE,"informes"}</definedName>
    <definedName name="ENERO" localSheetId="7" hidden="1">{#N/A,#N/A,FALSE,"informes"}</definedName>
    <definedName name="ENERO" localSheetId="8" hidden="1">{#N/A,#N/A,FALSE,"informes"}</definedName>
    <definedName name="ENERO" localSheetId="9" hidden="1">{#N/A,#N/A,FALSE,"informes"}</definedName>
    <definedName name="ENERO" localSheetId="22" hidden="1">{#N/A,#N/A,FALSE,"informes"}</definedName>
    <definedName name="ENERO" localSheetId="23" hidden="1">{#N/A,#N/A,FALSE,"informes"}</definedName>
    <definedName name="ENERO" localSheetId="24" hidden="1">{#N/A,#N/A,FALSE,"informes"}</definedName>
    <definedName name="ENERO" localSheetId="25" hidden="1">{#N/A,#N/A,FALSE,"informes"}</definedName>
    <definedName name="ENERO" localSheetId="26" hidden="1">{#N/A,#N/A,FALSE,"informes"}</definedName>
    <definedName name="ENERO" localSheetId="27" hidden="1">{#N/A,#N/A,FALSE,"informes"}</definedName>
    <definedName name="ENERO" localSheetId="16" hidden="1">{#N/A,#N/A,FALSE,"informes"}</definedName>
    <definedName name="ENERO" localSheetId="17" hidden="1">{#N/A,#N/A,FALSE,"informes"}</definedName>
    <definedName name="ENERO" localSheetId="18" hidden="1">{#N/A,#N/A,FALSE,"informes"}</definedName>
    <definedName name="ENERO" localSheetId="19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hidden="1">{#N/A,#N/A,FALSE,"informes"}</definedName>
    <definedName name="ENEROP">#REF!</definedName>
    <definedName name="ENERORN" localSheetId="23">#REF!</definedName>
    <definedName name="ENERORN" localSheetId="24">#REF!</definedName>
    <definedName name="ENERORN" localSheetId="25">#REF!</definedName>
    <definedName name="ENERORN" localSheetId="26">#REF!</definedName>
    <definedName name="ENERORN" localSheetId="27">#REF!</definedName>
    <definedName name="ENERORN" localSheetId="16">#REF!</definedName>
    <definedName name="ENERORN">#REF!</definedName>
    <definedName name="ENERORP" localSheetId="23">#REF!</definedName>
    <definedName name="ENERORP" localSheetId="24">#REF!</definedName>
    <definedName name="ENERORP" localSheetId="25">#REF!</definedName>
    <definedName name="ENERORP" localSheetId="26">#REF!</definedName>
    <definedName name="ENERORP" localSheetId="27">#REF!</definedName>
    <definedName name="ENERORP" localSheetId="16">#REF!</definedName>
    <definedName name="ENERORP">#REF!</definedName>
    <definedName name="ENTIDAD" localSheetId="23">#REF!</definedName>
    <definedName name="ENTIDAD" localSheetId="24">#REF!</definedName>
    <definedName name="ENTIDAD" localSheetId="25">#REF!</definedName>
    <definedName name="ENTIDAD" localSheetId="26">#REF!</definedName>
    <definedName name="ENTIDAD" localSheetId="27">#REF!</definedName>
    <definedName name="ENTIDAD" localSheetId="16">#REF!</definedName>
    <definedName name="ENTIDAD">#REF!</definedName>
    <definedName name="entidadterritorial">[1]INFORMACION!$B$14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6" hidden="1">{"PAGOS DOLARES",#N/A,FALSE,"informes"}</definedName>
    <definedName name="ES" localSheetId="7" hidden="1">{"PAGOS DOLARES",#N/A,FALSE,"informes"}</definedName>
    <definedName name="ES" localSheetId="8" hidden="1">{"PAGOS DOLARES",#N/A,FALSE,"informes"}</definedName>
    <definedName name="ES" localSheetId="9" hidden="1">{"PAGOS DOLARES",#N/A,FALSE,"informes"}</definedName>
    <definedName name="ES" localSheetId="22" hidden="1">{"PAGOS DOLARES",#N/A,FALSE,"informes"}</definedName>
    <definedName name="ES" localSheetId="23" hidden="1">{"PAGOS DOLARES",#N/A,FALSE,"informes"}</definedName>
    <definedName name="ES" localSheetId="24" hidden="1">{"PAGOS DOLARES",#N/A,FALSE,"informes"}</definedName>
    <definedName name="ES" localSheetId="25" hidden="1">{"PAGOS DOLARES",#N/A,FALSE,"informes"}</definedName>
    <definedName name="ES" localSheetId="26" hidden="1">{"PAGOS DOLARES",#N/A,FALSE,"informes"}</definedName>
    <definedName name="ES" localSheetId="27" hidden="1">{"PAGOS DOLARES",#N/A,FALSE,"informes"}</definedName>
    <definedName name="ES" localSheetId="16" hidden="1">{"PAGOS DOLARES",#N/A,FALSE,"informes"}</definedName>
    <definedName name="ES" localSheetId="17" hidden="1">{"PAGOS DOLARES",#N/A,FALSE,"informes"}</definedName>
    <definedName name="ES" localSheetId="18" hidden="1">{"PAGOS DOLARES",#N/A,FALSE,"informes"}</definedName>
    <definedName name="ES" localSheetId="19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hidden="1">{"PAGOS DOLARES",#N/A,FALSE,"informes"}</definedName>
    <definedName name="ESCENARIO__0">#REF!</definedName>
    <definedName name="ESCENARIO__1" localSheetId="23">#REF!</definedName>
    <definedName name="ESCENARIO__1" localSheetId="24">#REF!</definedName>
    <definedName name="ESCENARIO__1" localSheetId="25">#REF!</definedName>
    <definedName name="ESCENARIO__1" localSheetId="26">#REF!</definedName>
    <definedName name="ESCENARIO__1" localSheetId="27">#REF!</definedName>
    <definedName name="ESCENARIO__1" localSheetId="16">#REF!</definedName>
    <definedName name="ESCENARIO__1">#REF!</definedName>
    <definedName name="ESCENARIO_1__Ajustado" localSheetId="23">#REF!</definedName>
    <definedName name="ESCENARIO_1__Ajustado" localSheetId="24">#REF!</definedName>
    <definedName name="ESCENARIO_1__Ajustado" localSheetId="25">#REF!</definedName>
    <definedName name="ESCENARIO_1__Ajustado" localSheetId="26">#REF!</definedName>
    <definedName name="ESCENARIO_1__Ajustado" localSheetId="27">#REF!</definedName>
    <definedName name="ESCENARIO_1__Ajustado" localSheetId="16">#REF!</definedName>
    <definedName name="ESCENARIO_1__Ajustado">#REF!</definedName>
    <definedName name="ESCENARIO_2" localSheetId="23">#REF!</definedName>
    <definedName name="ESCENARIO_2" localSheetId="24">#REF!</definedName>
    <definedName name="ESCENARIO_2" localSheetId="25">#REF!</definedName>
    <definedName name="ESCENARIO_2" localSheetId="26">#REF!</definedName>
    <definedName name="ESCENARIO_2" localSheetId="27">#REF!</definedName>
    <definedName name="ESCENARIO_2" localSheetId="16">#REF!</definedName>
    <definedName name="ESCENARIO_2">#REF!</definedName>
    <definedName name="ESCENARIO_3" localSheetId="23">#REF!</definedName>
    <definedName name="ESCENARIO_3" localSheetId="24">#REF!</definedName>
    <definedName name="ESCENARIO_3" localSheetId="25">#REF!</definedName>
    <definedName name="ESCENARIO_3" localSheetId="26">#REF!</definedName>
    <definedName name="ESCENARIO_3" localSheetId="27">#REF!</definedName>
    <definedName name="ESCENARIO_3" localSheetId="16">#REF!</definedName>
    <definedName name="ESCENARIO_3">#REF!</definedName>
    <definedName name="ESCENARIO_NUEVO" localSheetId="23">#REF!</definedName>
    <definedName name="ESCENARIO_NUEVO" localSheetId="24">#REF!</definedName>
    <definedName name="ESCENARIO_NUEVO" localSheetId="25">#REF!</definedName>
    <definedName name="ESCENARIO_NUEVO" localSheetId="26">#REF!</definedName>
    <definedName name="ESCENARIO_NUEVO" localSheetId="27">#REF!</definedName>
    <definedName name="ESCENARIO_NUEVO" localSheetId="16">#REF!</definedName>
    <definedName name="ESCENARIO_NUEVO">#REF!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6" hidden="1">{#N/A,#N/A,FALSE,"informes"}</definedName>
    <definedName name="ESP" localSheetId="7" hidden="1">{#N/A,#N/A,FALSE,"informes"}</definedName>
    <definedName name="ESP" localSheetId="8" hidden="1">{#N/A,#N/A,FALSE,"informes"}</definedName>
    <definedName name="ESP" localSheetId="9" hidden="1">{#N/A,#N/A,FALSE,"informes"}</definedName>
    <definedName name="ESP" localSheetId="22" hidden="1">{#N/A,#N/A,FALSE,"informes"}</definedName>
    <definedName name="ESP" localSheetId="23" hidden="1">{#N/A,#N/A,FALSE,"informes"}</definedName>
    <definedName name="ESP" localSheetId="24" hidden="1">{#N/A,#N/A,FALSE,"informes"}</definedName>
    <definedName name="ESP" localSheetId="25" hidden="1">{#N/A,#N/A,FALSE,"informes"}</definedName>
    <definedName name="ESP" localSheetId="26" hidden="1">{#N/A,#N/A,FALSE,"informes"}</definedName>
    <definedName name="ESP" localSheetId="27" hidden="1">{#N/A,#N/A,FALSE,"informes"}</definedName>
    <definedName name="ESP" localSheetId="16" hidden="1">{#N/A,#N/A,FALSE,"informes"}</definedName>
    <definedName name="ESP" localSheetId="17" hidden="1">{#N/A,#N/A,FALSE,"informes"}</definedName>
    <definedName name="ESP" localSheetId="18" hidden="1">{#N/A,#N/A,FALSE,"informes"}</definedName>
    <definedName name="ESP" localSheetId="19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hidden="1">{#N/A,#N/A,FALSE,"informes"}</definedName>
    <definedName name="estimaciones">#REF!</definedName>
    <definedName name="EU_area_flag2019">[33]Data2019!$BR$2:$BR$6688</definedName>
    <definedName name="EU_area_flag2020">[33]Data2020!$BS$2:$BS$8078</definedName>
    <definedName name="EUR" localSheetId="10">#REF!</definedName>
    <definedName name="EUR" localSheetId="11">#REF!</definedName>
    <definedName name="EUR" localSheetId="12">#REF!</definedName>
    <definedName name="EUR" localSheetId="22">#REF!</definedName>
    <definedName name="EUR" localSheetId="23">#REF!</definedName>
    <definedName name="EUR" localSheetId="24">#REF!</definedName>
    <definedName name="EUR" localSheetId="25">#REF!</definedName>
    <definedName name="EUR" localSheetId="26">#REF!</definedName>
    <definedName name="EUR" localSheetId="27">#REF!</definedName>
    <definedName name="EUR" localSheetId="16">#REF!</definedName>
    <definedName name="EUR" localSheetId="17">#REF!</definedName>
    <definedName name="EUR" localSheetId="18">#REF!</definedName>
    <definedName name="EUR" localSheetId="19">#REF!</definedName>
    <definedName name="EUR" localSheetId="20">#REF!</definedName>
    <definedName name="EUR" localSheetId="21">#REF!</definedName>
    <definedName name="EUR">#REF!</definedName>
    <definedName name="EWMA">'[43]CUADRO EWMA'!$U$3:$U$22</definedName>
    <definedName name="EWMATRANS">[43]MATRIZ!$Y$1:$AR$1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[1]MADRE!$B$5:$AB$997</definedName>
    <definedName name="Excel_BuiltIn_Print_Titles_2" localSheetId="10">#REF!</definedName>
    <definedName name="Excel_BuiltIn_Print_Titles_2" localSheetId="11">#REF!</definedName>
    <definedName name="Excel_BuiltIn_Print_Titles_2" localSheetId="12">#REF!</definedName>
    <definedName name="Excel_BuiltIn_Print_Titles_2" localSheetId="22">#REF!</definedName>
    <definedName name="Excel_BuiltIn_Print_Titles_2" localSheetId="23">#REF!</definedName>
    <definedName name="Excel_BuiltIn_Print_Titles_2" localSheetId="24">#REF!</definedName>
    <definedName name="Excel_BuiltIn_Print_Titles_2" localSheetId="25">#REF!</definedName>
    <definedName name="Excel_BuiltIn_Print_Titles_2" localSheetId="26">#REF!</definedName>
    <definedName name="Excel_BuiltIn_Print_Titles_2" localSheetId="27">#REF!</definedName>
    <definedName name="Excel_BuiltIn_Print_Titles_2" localSheetId="16">#REF!</definedName>
    <definedName name="Excel_BuiltIn_Print_Titles_2" localSheetId="17">#REF!</definedName>
    <definedName name="Excel_BuiltIn_Print_Titles_2" localSheetId="18">#REF!</definedName>
    <definedName name="Excel_BuiltIn_Print_Titles_2" localSheetId="19">#REF!</definedName>
    <definedName name="Excel_BuiltIn_Print_Titles_2" localSheetId="20">#REF!</definedName>
    <definedName name="Excel_BuiltIn_Print_Titles_2" localSheetId="21">#REF!</definedName>
    <definedName name="Excel_BuiltIn_Print_Titles_2">#REF!</definedName>
    <definedName name="Factor_Monet">[1]i!$D$19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6" hidden="1">{#N/A,#N/A,FALSE,"informes"}</definedName>
    <definedName name="FBAWV" localSheetId="7" hidden="1">{#N/A,#N/A,FALSE,"informes"}</definedName>
    <definedName name="FBAWV" localSheetId="8" hidden="1">{#N/A,#N/A,FALSE,"informes"}</definedName>
    <definedName name="FBAWV" localSheetId="9" hidden="1">{#N/A,#N/A,FALSE,"informes"}</definedName>
    <definedName name="FBAWV" localSheetId="22" hidden="1">{#N/A,#N/A,FALSE,"informes"}</definedName>
    <definedName name="FBAWV" localSheetId="23" hidden="1">{#N/A,#N/A,FALSE,"informes"}</definedName>
    <definedName name="FBAWV" localSheetId="24" hidden="1">{#N/A,#N/A,FALSE,"informes"}</definedName>
    <definedName name="FBAWV" localSheetId="25" hidden="1">{#N/A,#N/A,FALSE,"informes"}</definedName>
    <definedName name="FBAWV" localSheetId="26" hidden="1">{#N/A,#N/A,FALSE,"informes"}</definedName>
    <definedName name="FBAWV" localSheetId="27" hidden="1">{#N/A,#N/A,FALSE,"informes"}</definedName>
    <definedName name="FBAWV" localSheetId="16" hidden="1">{#N/A,#N/A,FALSE,"informes"}</definedName>
    <definedName name="FBAWV" localSheetId="17" hidden="1">{#N/A,#N/A,FALSE,"informes"}</definedName>
    <definedName name="FBAWV" localSheetId="18" hidden="1">{#N/A,#N/A,FALSE,"informes"}</definedName>
    <definedName name="FBAWV" localSheetId="19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hidden="1">{#N/A,#N/A,FALSE,"informes"}</definedName>
    <definedName name="FC_UVR">OFFSET([34]TESUVR!$C$7,0,0,COUNT([34]TESUVR!#REF!),1)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6" hidden="1">{#N/A,#N/A,FALSE,"informes"}</definedName>
    <definedName name="fd" localSheetId="7" hidden="1">{#N/A,#N/A,FALSE,"informes"}</definedName>
    <definedName name="fd" localSheetId="8" hidden="1">{#N/A,#N/A,FALSE,"informes"}</definedName>
    <definedName name="fd" localSheetId="9" hidden="1">{#N/A,#N/A,FALSE,"informes"}</definedName>
    <definedName name="fd" localSheetId="22" hidden="1">{#N/A,#N/A,FALSE,"informes"}</definedName>
    <definedName name="fd" localSheetId="23" hidden="1">{#N/A,#N/A,FALSE,"informes"}</definedName>
    <definedName name="fd" localSheetId="24" hidden="1">{#N/A,#N/A,FALSE,"informes"}</definedName>
    <definedName name="fd" localSheetId="25" hidden="1">{#N/A,#N/A,FALSE,"informes"}</definedName>
    <definedName name="fd" localSheetId="26" hidden="1">{#N/A,#N/A,FALSE,"informes"}</definedName>
    <definedName name="fd" localSheetId="27" hidden="1">{#N/A,#N/A,FALSE,"informes"}</definedName>
    <definedName name="fd" localSheetId="16" hidden="1">{#N/A,#N/A,FALSE,"informes"}</definedName>
    <definedName name="fd" localSheetId="17" hidden="1">{#N/A,#N/A,FALSE,"informes"}</definedName>
    <definedName name="fd" localSheetId="18" hidden="1">{#N/A,#N/A,FALSE,"informes"}</definedName>
    <definedName name="fd" localSheetId="19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hidden="1">{#N/A,#N/A,FALSE,"informes"}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6" hidden="1">{"empresa",#N/A,FALSE,"xEMPRESA"}</definedName>
    <definedName name="FDG" localSheetId="7" hidden="1">{"empresa",#N/A,FALSE,"xEMPRESA"}</definedName>
    <definedName name="FDG" localSheetId="8" hidden="1">{"empresa",#N/A,FALSE,"xEMPRESA"}</definedName>
    <definedName name="FDG" localSheetId="9" hidden="1">{"empresa",#N/A,FALSE,"xEMPRESA"}</definedName>
    <definedName name="FDG" localSheetId="22" hidden="1">{"empresa",#N/A,FALSE,"xEMPRESA"}</definedName>
    <definedName name="FDG" localSheetId="23" hidden="1">{"empresa",#N/A,FALSE,"xEMPRESA"}</definedName>
    <definedName name="FDG" localSheetId="24" hidden="1">{"empresa",#N/A,FALSE,"xEMPRESA"}</definedName>
    <definedName name="FDG" localSheetId="25" hidden="1">{"empresa",#N/A,FALSE,"xEMPRESA"}</definedName>
    <definedName name="FDG" localSheetId="26" hidden="1">{"empresa",#N/A,FALSE,"xEMPRESA"}</definedName>
    <definedName name="FDG" localSheetId="27" hidden="1">{"empresa",#N/A,FALSE,"xEMPRESA"}</definedName>
    <definedName name="FDG" localSheetId="16" hidden="1">{"empresa",#N/A,FALSE,"xEMPRESA"}</definedName>
    <definedName name="FDG" localSheetId="17" hidden="1">{"empresa",#N/A,FALSE,"xEMPRESA"}</definedName>
    <definedName name="FDG" localSheetId="18" hidden="1">{"empresa",#N/A,FALSE,"xEMPRESA"}</definedName>
    <definedName name="FDG" localSheetId="19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hidden="1">{"empresa",#N/A,FALSE,"xEMPRESA"}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6" hidden="1">{"epma",#N/A,FALSE,"EPMA"}</definedName>
    <definedName name="fds" localSheetId="7" hidden="1">{"epma",#N/A,FALSE,"EPMA"}</definedName>
    <definedName name="fds" localSheetId="8" hidden="1">{"epma",#N/A,FALSE,"EPMA"}</definedName>
    <definedName name="fds" localSheetId="9" hidden="1">{"epma",#N/A,FALSE,"EPMA"}</definedName>
    <definedName name="fds" localSheetId="22" hidden="1">{"epma",#N/A,FALSE,"EPMA"}</definedName>
    <definedName name="fds" localSheetId="23" hidden="1">{"epma",#N/A,FALSE,"EPMA"}</definedName>
    <definedName name="fds" localSheetId="24" hidden="1">{"epma",#N/A,FALSE,"EPMA"}</definedName>
    <definedName name="fds" localSheetId="25" hidden="1">{"epma",#N/A,FALSE,"EPMA"}</definedName>
    <definedName name="fds" localSheetId="26" hidden="1">{"epma",#N/A,FALSE,"EPMA"}</definedName>
    <definedName name="fds" localSheetId="27" hidden="1">{"epma",#N/A,FALSE,"EPMA"}</definedName>
    <definedName name="fds" localSheetId="16" hidden="1">{"epma",#N/A,FALSE,"EPMA"}</definedName>
    <definedName name="fds" localSheetId="17" hidden="1">{"epma",#N/A,FALSE,"EPMA"}</definedName>
    <definedName name="fds" localSheetId="18" hidden="1">{"epma",#N/A,FALSE,"EPMA"}</definedName>
    <definedName name="fds" localSheetId="19" hidden="1">{"epma",#N/A,FALSE,"EPMA"}</definedName>
    <definedName name="fds" localSheetId="20" hidden="1">{"epma",#N/A,FALSE,"EPMA"}</definedName>
    <definedName name="fds" localSheetId="21" hidden="1">{"epma",#N/A,FALSE,"EPMA"}</definedName>
    <definedName name="fds" hidden="1">{"epma",#N/A,FALSE,"EPMA"}</definedName>
    <definedName name="FE_UVR">OFFSET([34]TESUVR!$D$7,0,0,COUNT([34]TESUVR!#REF!),1)</definedName>
    <definedName name="Feb">[1]BCol!$Q$3</definedName>
    <definedName name="FEB._89" localSheetId="10">#REF!</definedName>
    <definedName name="FEB._89" localSheetId="11">#REF!</definedName>
    <definedName name="FEB._89" localSheetId="12">#REF!</definedName>
    <definedName name="FEB._89" localSheetId="22">#REF!</definedName>
    <definedName name="FEB._89" localSheetId="23">#REF!</definedName>
    <definedName name="FEB._89" localSheetId="24">#REF!</definedName>
    <definedName name="FEB._89" localSheetId="25">#REF!</definedName>
    <definedName name="FEB._89" localSheetId="26">#REF!</definedName>
    <definedName name="FEB._89" localSheetId="27">#REF!</definedName>
    <definedName name="FEB._89" localSheetId="16">#REF!</definedName>
    <definedName name="FEB._89" localSheetId="17">#REF!</definedName>
    <definedName name="FEB._89" localSheetId="18">#REF!</definedName>
    <definedName name="FEB._89" localSheetId="19">#REF!</definedName>
    <definedName name="FEB._89" localSheetId="20">#REF!</definedName>
    <definedName name="FEB._89" localSheetId="21">#REF!</definedName>
    <definedName name="FEB._89">#REF!</definedName>
    <definedName name="FEBRERO">[1]TASAS!$A$58:$AN$84</definedName>
    <definedName name="FEBRERON">[1]VIGN!#REF!</definedName>
    <definedName name="FEBREROP" localSheetId="10">#REF!</definedName>
    <definedName name="FEBREROP" localSheetId="11">#REF!</definedName>
    <definedName name="FEBREROP" localSheetId="12">#REF!</definedName>
    <definedName name="FEBREROP" localSheetId="22">#REF!</definedName>
    <definedName name="FEBREROP" localSheetId="23">#REF!</definedName>
    <definedName name="FEBREROP" localSheetId="24">#REF!</definedName>
    <definedName name="FEBREROP" localSheetId="25">#REF!</definedName>
    <definedName name="FEBREROP" localSheetId="26">#REF!</definedName>
    <definedName name="FEBREROP" localSheetId="27">#REF!</definedName>
    <definedName name="FEBREROP" localSheetId="16">#REF!</definedName>
    <definedName name="FEBREROP" localSheetId="17">#REF!</definedName>
    <definedName name="FEBREROP" localSheetId="18">#REF!</definedName>
    <definedName name="FEBREROP" localSheetId="19">#REF!</definedName>
    <definedName name="FEBREROP" localSheetId="20">#REF!</definedName>
    <definedName name="FEBREROP" localSheetId="21">#REF!</definedName>
    <definedName name="FEBREROP">#REF!</definedName>
    <definedName name="FEBRERORN" localSheetId="10">#REF!</definedName>
    <definedName name="FEBRERORN" localSheetId="11">#REF!</definedName>
    <definedName name="FEBRERORN" localSheetId="12">#REF!</definedName>
    <definedName name="FEBRERORN" localSheetId="22">#REF!</definedName>
    <definedName name="FEBRERORN" localSheetId="23">#REF!</definedName>
    <definedName name="FEBRERORN" localSheetId="24">#REF!</definedName>
    <definedName name="FEBRERORN" localSheetId="25">#REF!</definedName>
    <definedName name="FEBRERORN" localSheetId="26">#REF!</definedName>
    <definedName name="FEBRERORN" localSheetId="27">#REF!</definedName>
    <definedName name="FEBRERORN" localSheetId="16">#REF!</definedName>
    <definedName name="FEBRERORN" localSheetId="17">#REF!</definedName>
    <definedName name="FEBRERORN" localSheetId="18">#REF!</definedName>
    <definedName name="FEBRERORN" localSheetId="19">#REF!</definedName>
    <definedName name="FEBRERORN" localSheetId="20">#REF!</definedName>
    <definedName name="FEBRERORN" localSheetId="21">#REF!</definedName>
    <definedName name="FEBRERORN">#REF!</definedName>
    <definedName name="FEBRERORP" localSheetId="10">#REF!</definedName>
    <definedName name="FEBRERORP" localSheetId="11">#REF!</definedName>
    <definedName name="FEBRERORP" localSheetId="12">#REF!</definedName>
    <definedName name="FEBRERORP" localSheetId="22">#REF!</definedName>
    <definedName name="FEBRERORP" localSheetId="23">#REF!</definedName>
    <definedName name="FEBRERORP" localSheetId="24">#REF!</definedName>
    <definedName name="FEBRERORP" localSheetId="25">#REF!</definedName>
    <definedName name="FEBRERORP" localSheetId="26">#REF!</definedName>
    <definedName name="FEBRERORP" localSheetId="27">#REF!</definedName>
    <definedName name="FEBRERORP" localSheetId="16">#REF!</definedName>
    <definedName name="FEBRERORP" localSheetId="17">#REF!</definedName>
    <definedName name="FEBRERORP" localSheetId="18">#REF!</definedName>
    <definedName name="FEBRERORP" localSheetId="19">#REF!</definedName>
    <definedName name="FEBRERORP" localSheetId="20">#REF!</definedName>
    <definedName name="FEBRERORP" localSheetId="21">#REF!</definedName>
    <definedName name="FEBRERORP">#REF!</definedName>
    <definedName name="FECH" localSheetId="10">[21]DFTMES!#REF!</definedName>
    <definedName name="FECH" localSheetId="11">[21]DFTMES!#REF!</definedName>
    <definedName name="FECH" localSheetId="12">[21]DFTMES!#REF!</definedName>
    <definedName name="FECH" localSheetId="22">[21]DFTMES!#REF!</definedName>
    <definedName name="FECH" localSheetId="23">[21]DFTMES!#REF!</definedName>
    <definedName name="FECH" localSheetId="24">[21]DFTMES!#REF!</definedName>
    <definedName name="FECH" localSheetId="25">[21]DFTMES!#REF!</definedName>
    <definedName name="FECH" localSheetId="26">[21]DFTMES!#REF!</definedName>
    <definedName name="FECH" localSheetId="27">[21]DFTMES!#REF!</definedName>
    <definedName name="FECH" localSheetId="16">[21]DFTMES!#REF!</definedName>
    <definedName name="FECH" localSheetId="17">[21]DFTMES!#REF!</definedName>
    <definedName name="FECH" localSheetId="18">[21]DFTMES!#REF!</definedName>
    <definedName name="FECH" localSheetId="19">[21]DFTMES!#REF!</definedName>
    <definedName name="FECH" localSheetId="20">[21]DFTMES!#REF!</definedName>
    <definedName name="FECH" localSheetId="21">[21]DFTMES!#REF!</definedName>
    <definedName name="FECH">[21]DFTMES!#REF!</definedName>
    <definedName name="FECHA" localSheetId="10">#REF!</definedName>
    <definedName name="FECHA" localSheetId="11">#REF!</definedName>
    <definedName name="FECHA" localSheetId="12">#REF!</definedName>
    <definedName name="FECHA" localSheetId="22">#REF!</definedName>
    <definedName name="FECHA" localSheetId="23">#REF!</definedName>
    <definedName name="FECHA" localSheetId="24">#REF!</definedName>
    <definedName name="FECHA" localSheetId="25">#REF!</definedName>
    <definedName name="FECHA" localSheetId="26">#REF!</definedName>
    <definedName name="FECHA" localSheetId="27">#REF!</definedName>
    <definedName name="FECHA" localSheetId="16">#REF!</definedName>
    <definedName name="FECHA" localSheetId="17">#REF!</definedName>
    <definedName name="FECHA" localSheetId="18">#REF!</definedName>
    <definedName name="FECHA" localSheetId="19">#REF!</definedName>
    <definedName name="FECHA" localSheetId="20">#REF!</definedName>
    <definedName name="FECHA" localSheetId="21">#REF!</definedName>
    <definedName name="FECHA">#REF!</definedName>
    <definedName name="Fecha_UVR">OFFSET([34]TESUVR!$B$39,0,0,COUNT([34]TESUVR!#REF!),1)</definedName>
    <definedName name="FECHA1" localSheetId="10">[21]DFTMES!#REF!</definedName>
    <definedName name="FECHA1" localSheetId="11">[21]DFTMES!#REF!</definedName>
    <definedName name="FECHA1" localSheetId="12">[21]DFTMES!#REF!</definedName>
    <definedName name="FECHA1" localSheetId="22">[21]DFTMES!#REF!</definedName>
    <definedName name="FECHA1" localSheetId="23">[21]DFTMES!#REF!</definedName>
    <definedName name="FECHA1" localSheetId="24">[21]DFTMES!#REF!</definedName>
    <definedName name="FECHA1" localSheetId="25">[21]DFTMES!#REF!</definedName>
    <definedName name="FECHA1" localSheetId="26">[21]DFTMES!#REF!</definedName>
    <definedName name="FECHA1" localSheetId="27">[21]DFTMES!#REF!</definedName>
    <definedName name="FECHA1" localSheetId="16">[21]DFTMES!#REF!</definedName>
    <definedName name="FECHA1" localSheetId="17">[21]DFTMES!#REF!</definedName>
    <definedName name="FECHA1" localSheetId="18">[21]DFTMES!#REF!</definedName>
    <definedName name="FECHA1" localSheetId="19">[21]DFTMES!#REF!</definedName>
    <definedName name="FECHA1" localSheetId="20">[21]DFTMES!#REF!</definedName>
    <definedName name="FECHA1" localSheetId="21">[21]DFTMES!#REF!</definedName>
    <definedName name="FECHA1">[21]DFTMES!#REF!</definedName>
    <definedName name="Fechas">[1]ID!$I$66:$K$81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6" hidden="1">{#N/A,#N/A,FALSE,"informes"}</definedName>
    <definedName name="FER" localSheetId="7" hidden="1">{#N/A,#N/A,FALSE,"informes"}</definedName>
    <definedName name="FER" localSheetId="8" hidden="1">{#N/A,#N/A,FALSE,"informes"}</definedName>
    <definedName name="FER" localSheetId="9" hidden="1">{#N/A,#N/A,FALSE,"informes"}</definedName>
    <definedName name="FER" localSheetId="22" hidden="1">{#N/A,#N/A,FALSE,"informes"}</definedName>
    <definedName name="FER" localSheetId="23" hidden="1">{#N/A,#N/A,FALSE,"informes"}</definedName>
    <definedName name="FER" localSheetId="24" hidden="1">{#N/A,#N/A,FALSE,"informes"}</definedName>
    <definedName name="FER" localSheetId="25" hidden="1">{#N/A,#N/A,FALSE,"informes"}</definedName>
    <definedName name="FER" localSheetId="26" hidden="1">{#N/A,#N/A,FALSE,"informes"}</definedName>
    <definedName name="FER" localSheetId="27" hidden="1">{#N/A,#N/A,FALSE,"informes"}</definedName>
    <definedName name="FER" localSheetId="16" hidden="1">{#N/A,#N/A,FALSE,"informes"}</definedName>
    <definedName name="FER" localSheetId="17" hidden="1">{#N/A,#N/A,FALSE,"informes"}</definedName>
    <definedName name="FER" localSheetId="18" hidden="1">{#N/A,#N/A,FALSE,"informes"}</definedName>
    <definedName name="FER" localSheetId="19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hidden="1">{#N/A,#N/A,FALSE,"informes"}</definedName>
    <definedName name="fer.">[11]A!$A$55:$Q$109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6" hidden="1">{"emca",#N/A,FALSE,"EMCA"}</definedName>
    <definedName name="FF" localSheetId="7" hidden="1">{"emca",#N/A,FALSE,"EMCA"}</definedName>
    <definedName name="FF" localSheetId="8" hidden="1">{"emca",#N/A,FALSE,"EMCA"}</definedName>
    <definedName name="FF" localSheetId="9" hidden="1">{"emca",#N/A,FALSE,"EMCA"}</definedName>
    <definedName name="FF" localSheetId="22" hidden="1">{"emca",#N/A,FALSE,"EMCA"}</definedName>
    <definedName name="FF" localSheetId="23" hidden="1">{"emca",#N/A,FALSE,"EMCA"}</definedName>
    <definedName name="FF" localSheetId="24" hidden="1">{"emca",#N/A,FALSE,"EMCA"}</definedName>
    <definedName name="FF" localSheetId="25" hidden="1">{"emca",#N/A,FALSE,"EMCA"}</definedName>
    <definedName name="FF" localSheetId="26" hidden="1">{"emca",#N/A,FALSE,"EMCA"}</definedName>
    <definedName name="FF" localSheetId="27" hidden="1">{"emca",#N/A,FALSE,"EMCA"}</definedName>
    <definedName name="FF" localSheetId="16" hidden="1">{"emca",#N/A,FALSE,"EMCA"}</definedName>
    <definedName name="FF" localSheetId="17" hidden="1">{"emca",#N/A,FALSE,"EMCA"}</definedName>
    <definedName name="FF" localSheetId="18" hidden="1">{"emca",#N/A,FALSE,"EMCA"}</definedName>
    <definedName name="FF" localSheetId="19" hidden="1">{"emca",#N/A,FALSE,"EMCA"}</definedName>
    <definedName name="FF" localSheetId="20" hidden="1">{"emca",#N/A,FALSE,"EMCA"}</definedName>
    <definedName name="FF" localSheetId="21" hidden="1">{"emca",#N/A,FALSE,"EMCA"}</definedName>
    <definedName name="FF" hidden="1">{"emca",#N/A,FALSE,"EMCA"}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6" hidden="1">{"PAGOS DOLARES",#N/A,FALSE,"informes"}</definedName>
    <definedName name="FGTR" localSheetId="7" hidden="1">{"PAGOS DOLARES",#N/A,FALSE,"informes"}</definedName>
    <definedName name="FGTR" localSheetId="8" hidden="1">{"PAGOS DOLARES",#N/A,FALSE,"informes"}</definedName>
    <definedName name="FGTR" localSheetId="9" hidden="1">{"PAGOS DOLARES",#N/A,FALSE,"informes"}</definedName>
    <definedName name="FGTR" localSheetId="22" hidden="1">{"PAGOS DOLARES",#N/A,FALSE,"informes"}</definedName>
    <definedName name="FGTR" localSheetId="23" hidden="1">{"PAGOS DOLARES",#N/A,FALSE,"informes"}</definedName>
    <definedName name="FGTR" localSheetId="24" hidden="1">{"PAGOS DOLARES",#N/A,FALSE,"informes"}</definedName>
    <definedName name="FGTR" localSheetId="25" hidden="1">{"PAGOS DOLARES",#N/A,FALSE,"informes"}</definedName>
    <definedName name="FGTR" localSheetId="26" hidden="1">{"PAGOS DOLARES",#N/A,FALSE,"informes"}</definedName>
    <definedName name="FGTR" localSheetId="27" hidden="1">{"PAGOS DOLARES",#N/A,FALSE,"informes"}</definedName>
    <definedName name="FGTR" localSheetId="16" hidden="1">{"PAGOS DOLARES",#N/A,FALSE,"informes"}</definedName>
    <definedName name="FGTR" localSheetId="17" hidden="1">{"PAGOS DOLARES",#N/A,FALSE,"informes"}</definedName>
    <definedName name="FGTR" localSheetId="18" hidden="1">{"PAGOS DOLARES",#N/A,FALSE,"informes"}</definedName>
    <definedName name="FGTR" localSheetId="19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hidden="1">{"PAGOS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6" hidden="1">{"INGRESOS DOLARES",#N/A,FALSE,"informes"}</definedName>
    <definedName name="FHKJBEARNKBW" localSheetId="7" hidden="1">{"INGRESOS DOLARES",#N/A,FALSE,"informes"}</definedName>
    <definedName name="FHKJBEARNKBW" localSheetId="8" hidden="1">{"INGRESOS DOLARES",#N/A,FALSE,"informes"}</definedName>
    <definedName name="FHKJBEARNKBW" localSheetId="9" hidden="1">{"INGRESOS DOLARES",#N/A,FALSE,"informes"}</definedName>
    <definedName name="FHKJBEARNKBW" localSheetId="22" hidden="1">{"INGRESOS DOLARES",#N/A,FALSE,"informes"}</definedName>
    <definedName name="FHKJBEARNKBW" localSheetId="23" hidden="1">{"INGRESOS DOLARES",#N/A,FALSE,"informes"}</definedName>
    <definedName name="FHKJBEARNKBW" localSheetId="24" hidden="1">{"INGRESOS DOLARES",#N/A,FALSE,"informes"}</definedName>
    <definedName name="FHKJBEARNKBW" localSheetId="25" hidden="1">{"INGRESOS DOLARES",#N/A,FALSE,"informes"}</definedName>
    <definedName name="FHKJBEARNKBW" localSheetId="26" hidden="1">{"INGRESOS DOLARES",#N/A,FALSE,"informes"}</definedName>
    <definedName name="FHKJBEARNKBW" localSheetId="27" hidden="1">{"INGRESOS DOLARES",#N/A,FALSE,"informes"}</definedName>
    <definedName name="FHKJBEARNKBW" localSheetId="16" hidden="1">{"INGRESOS DOLARES",#N/A,FALSE,"informes"}</definedName>
    <definedName name="FHKJBEARNKBW" localSheetId="17" hidden="1">{"INGRESOS DOLARES",#N/A,FALSE,"informes"}</definedName>
    <definedName name="FHKJBEARNKBW" localSheetId="18" hidden="1">{"INGRESOS DOLARES",#N/A,FALSE,"informes"}</definedName>
    <definedName name="FHKJBEARNKBW" localSheetId="19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hidden="1">{"INGRESOS DOLARES",#N/A,FALSE,"informes"}</definedName>
    <definedName name="Fija">[51]Saldos!$B$5:$G$43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6" hidden="1">{#N/A,#N/A,FALSE,"informes"}</definedName>
    <definedName name="FIN" localSheetId="7" hidden="1">{#N/A,#N/A,FALSE,"informes"}</definedName>
    <definedName name="FIN" localSheetId="8" hidden="1">{#N/A,#N/A,FALSE,"informes"}</definedName>
    <definedName name="FIN" localSheetId="9" hidden="1">{#N/A,#N/A,FALSE,"informes"}</definedName>
    <definedName name="FIN" localSheetId="22" hidden="1">{#N/A,#N/A,FALSE,"informes"}</definedName>
    <definedName name="FIN" localSheetId="23" hidden="1">{#N/A,#N/A,FALSE,"informes"}</definedName>
    <definedName name="FIN" localSheetId="24" hidden="1">{#N/A,#N/A,FALSE,"informes"}</definedName>
    <definedName name="FIN" localSheetId="25" hidden="1">{#N/A,#N/A,FALSE,"informes"}</definedName>
    <definedName name="FIN" localSheetId="26" hidden="1">{#N/A,#N/A,FALSE,"informes"}</definedName>
    <definedName name="FIN" localSheetId="27" hidden="1">{#N/A,#N/A,FALSE,"informes"}</definedName>
    <definedName name="FIN" localSheetId="16" hidden="1">{#N/A,#N/A,FALSE,"informes"}</definedName>
    <definedName name="FIN" localSheetId="17" hidden="1">{#N/A,#N/A,FALSE,"informes"}</definedName>
    <definedName name="FIN" localSheetId="18" hidden="1">{#N/A,#N/A,FALSE,"informes"}</definedName>
    <definedName name="FIN" localSheetId="19" hidden="1">{#N/A,#N/A,FALSE,"informes"}</definedName>
    <definedName name="FIN" localSheetId="20" hidden="1">{#N/A,#N/A,FALSE,"informes"}</definedName>
    <definedName name="FIN" localSheetId="21" hidden="1">{#N/A,#N/A,FALSE,"informes"}</definedName>
    <definedName name="FIN" hidden="1">{#N/A,#N/A,FALSE,"informes"}</definedName>
    <definedName name="FINAL">[22]CUADROS!#REF!</definedName>
    <definedName name="Final1" localSheetId="23">#REF!</definedName>
    <definedName name="Final1" localSheetId="24">#REF!</definedName>
    <definedName name="Final1" localSheetId="25">#REF!</definedName>
    <definedName name="Final1" localSheetId="26">#REF!</definedName>
    <definedName name="Final1" localSheetId="27">#REF!</definedName>
    <definedName name="Final1" localSheetId="16">#REF!</definedName>
    <definedName name="Final1">#REF!</definedName>
    <definedName name="Final2" localSheetId="23">#REF!</definedName>
    <definedName name="Final2" localSheetId="24">#REF!</definedName>
    <definedName name="Final2" localSheetId="25">#REF!</definedName>
    <definedName name="Final2" localSheetId="26">#REF!</definedName>
    <definedName name="Final2" localSheetId="27">#REF!</definedName>
    <definedName name="Final2" localSheetId="16">#REF!</definedName>
    <definedName name="Final2">#REF!</definedName>
    <definedName name="Final3" localSheetId="23">#REF!</definedName>
    <definedName name="Final3" localSheetId="24">#REF!</definedName>
    <definedName name="Final3" localSheetId="25">#REF!</definedName>
    <definedName name="Final3" localSheetId="26">#REF!</definedName>
    <definedName name="Final3" localSheetId="27">#REF!</definedName>
    <definedName name="Final3" localSheetId="16">#REF!</definedName>
    <definedName name="Final3">#REF!</definedName>
    <definedName name="FINANCIACIONGASTO" localSheetId="23">#REF!</definedName>
    <definedName name="FINANCIACIONGASTO" localSheetId="24">#REF!</definedName>
    <definedName name="FINANCIACIONGASTO" localSheetId="25">#REF!</definedName>
    <definedName name="FINANCIACIONGASTO" localSheetId="26">#REF!</definedName>
    <definedName name="FINANCIACIONGASTO" localSheetId="27">#REF!</definedName>
    <definedName name="FINANCIACIONGASTO" localSheetId="16">#REF!</definedName>
    <definedName name="FINANCIACIONGASTO">#REF!</definedName>
    <definedName name="FirstYear">'[52]Input 1 - Basics'!$D$17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6" hidden="1">{"PAGOS DOLARES",#N/A,FALSE,"informes"}</definedName>
    <definedName name="fkjrthnk3t" localSheetId="7" hidden="1">{"PAGOS DOLARES",#N/A,FALSE,"informes"}</definedName>
    <definedName name="fkjrthnk3t" localSheetId="8" hidden="1">{"PAGOS DOLARES",#N/A,FALSE,"informes"}</definedName>
    <definedName name="fkjrthnk3t" localSheetId="9" hidden="1">{"PAGOS DOLARES",#N/A,FALSE,"informes"}</definedName>
    <definedName name="fkjrthnk3t" localSheetId="22" hidden="1">{"PAGOS DOLARES",#N/A,FALSE,"informes"}</definedName>
    <definedName name="fkjrthnk3t" localSheetId="23" hidden="1">{"PAGOS DOLARES",#N/A,FALSE,"informes"}</definedName>
    <definedName name="fkjrthnk3t" localSheetId="24" hidden="1">{"PAGOS DOLARES",#N/A,FALSE,"informes"}</definedName>
    <definedName name="fkjrthnk3t" localSheetId="25" hidden="1">{"PAGOS DOLARES",#N/A,FALSE,"informes"}</definedName>
    <definedName name="fkjrthnk3t" localSheetId="26" hidden="1">{"PAGOS DOLARES",#N/A,FALSE,"informes"}</definedName>
    <definedName name="fkjrthnk3t" localSheetId="27" hidden="1">{"PAGOS DOLARES",#N/A,FALSE,"informes"}</definedName>
    <definedName name="fkjrthnk3t" localSheetId="16" hidden="1">{"PAGOS DOLARES",#N/A,FALSE,"informes"}</definedName>
    <definedName name="fkjrthnk3t" localSheetId="17" hidden="1">{"PAGOS DOLARES",#N/A,FALSE,"informes"}</definedName>
    <definedName name="fkjrthnk3t" localSheetId="18" hidden="1">{"PAGOS DOLARES",#N/A,FALSE,"informes"}</definedName>
    <definedName name="fkjrthnk3t" localSheetId="19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hidden="1">{"PAGOS DOLARES",#N/A,FALSE,"informes"}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6" hidden="1">{#N/A,#N/A,FALSE,"informes"}</definedName>
    <definedName name="fmdñklje" localSheetId="7" hidden="1">{#N/A,#N/A,FALSE,"informes"}</definedName>
    <definedName name="fmdñklje" localSheetId="8" hidden="1">{#N/A,#N/A,FALSE,"informes"}</definedName>
    <definedName name="fmdñklje" localSheetId="9" hidden="1">{#N/A,#N/A,FALSE,"informes"}</definedName>
    <definedName name="fmdñklje" localSheetId="22" hidden="1">{#N/A,#N/A,FALSE,"informes"}</definedName>
    <definedName name="fmdñklje" localSheetId="23" hidden="1">{#N/A,#N/A,FALSE,"informes"}</definedName>
    <definedName name="fmdñklje" localSheetId="24" hidden="1">{#N/A,#N/A,FALSE,"informes"}</definedName>
    <definedName name="fmdñklje" localSheetId="25" hidden="1">{#N/A,#N/A,FALSE,"informes"}</definedName>
    <definedName name="fmdñklje" localSheetId="26" hidden="1">{#N/A,#N/A,FALSE,"informes"}</definedName>
    <definedName name="fmdñklje" localSheetId="27" hidden="1">{#N/A,#N/A,FALSE,"informes"}</definedName>
    <definedName name="fmdñklje" localSheetId="16" hidden="1">{#N/A,#N/A,FALSE,"informes"}</definedName>
    <definedName name="fmdñklje" localSheetId="17" hidden="1">{#N/A,#N/A,FALSE,"informes"}</definedName>
    <definedName name="fmdñklje" localSheetId="18" hidden="1">{#N/A,#N/A,FALSE,"informes"}</definedName>
    <definedName name="fmdñklje" localSheetId="19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hidden="1">{#N/A,#N/A,FALSE,"informes"}</definedName>
    <definedName name="FNCCRECIM">#REF!</definedName>
    <definedName name="FNCPESOS" localSheetId="23">#REF!</definedName>
    <definedName name="FNCPESOS" localSheetId="24">#REF!</definedName>
    <definedName name="FNCPESOS" localSheetId="25">#REF!</definedName>
    <definedName name="FNCPESOS" localSheetId="26">#REF!</definedName>
    <definedName name="FNCPESOS" localSheetId="27">#REF!</definedName>
    <definedName name="FNCPESOS" localSheetId="16">#REF!</definedName>
    <definedName name="FNCPESOS">#REF!</definedName>
    <definedName name="FNCPIB" localSheetId="23">#REF!</definedName>
    <definedName name="FNCPIB" localSheetId="24">#REF!</definedName>
    <definedName name="FNCPIB" localSheetId="25">#REF!</definedName>
    <definedName name="FNCPIB" localSheetId="26">#REF!</definedName>
    <definedName name="FNCPIB" localSheetId="27">#REF!</definedName>
    <definedName name="FNCPIB" localSheetId="16">#REF!</definedName>
    <definedName name="FNCPIB">#REF!</definedName>
    <definedName name="Fogafin3" localSheetId="23">#REF!</definedName>
    <definedName name="Fogafin3" localSheetId="24">#REF!</definedName>
    <definedName name="Fogafin3" localSheetId="25">#REF!</definedName>
    <definedName name="Fogafin3" localSheetId="26">#REF!</definedName>
    <definedName name="Fogafin3" localSheetId="27">#REF!</definedName>
    <definedName name="Fogafin3" localSheetId="16">#REF!</definedName>
    <definedName name="Fogafin3">#REF!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6" hidden="1">{"INGRESOS DOLARES",#N/A,FALSE,"informes"}</definedName>
    <definedName name="FOL" localSheetId="7" hidden="1">{"INGRESOS DOLARES",#N/A,FALSE,"informes"}</definedName>
    <definedName name="FOL" localSheetId="8" hidden="1">{"INGRESOS DOLARES",#N/A,FALSE,"informes"}</definedName>
    <definedName name="FOL" localSheetId="9" hidden="1">{"INGRESOS DOLARES",#N/A,FALSE,"informes"}</definedName>
    <definedName name="FOL" localSheetId="22" hidden="1">{"INGRESOS DOLARES",#N/A,FALSE,"informes"}</definedName>
    <definedName name="FOL" localSheetId="23" hidden="1">{"INGRESOS DOLARES",#N/A,FALSE,"informes"}</definedName>
    <definedName name="FOL" localSheetId="24" hidden="1">{"INGRESOS DOLARES",#N/A,FALSE,"informes"}</definedName>
    <definedName name="FOL" localSheetId="25" hidden="1">{"INGRESOS DOLARES",#N/A,FALSE,"informes"}</definedName>
    <definedName name="FOL" localSheetId="26" hidden="1">{"INGRESOS DOLARES",#N/A,FALSE,"informes"}</definedName>
    <definedName name="FOL" localSheetId="27" hidden="1">{"INGRESOS DOLARES",#N/A,FALSE,"informes"}</definedName>
    <definedName name="FOL" localSheetId="16" hidden="1">{"INGRESOS DOLARES",#N/A,FALSE,"informes"}</definedName>
    <definedName name="FOL" localSheetId="17" hidden="1">{"INGRESOS DOLARES",#N/A,FALSE,"informes"}</definedName>
    <definedName name="FOL" localSheetId="18" hidden="1">{"INGRESOS DOLARES",#N/A,FALSE,"informes"}</definedName>
    <definedName name="FOL" localSheetId="19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hidden="1">{"INGRESOS DOLARES",#N/A,FALSE,"informes"}</definedName>
    <definedName name="FONPET2000">#REF!</definedName>
    <definedName name="FONPET2001" localSheetId="23">#REF!</definedName>
    <definedName name="FONPET2001" localSheetId="24">#REF!</definedName>
    <definedName name="FONPET2001" localSheetId="25">#REF!</definedName>
    <definedName name="FONPET2001" localSheetId="26">#REF!</definedName>
    <definedName name="FONPET2001" localSheetId="27">#REF!</definedName>
    <definedName name="FONPET2001" localSheetId="16">#REF!</definedName>
    <definedName name="FONPET2001">#REF!</definedName>
    <definedName name="FONPET2002" localSheetId="23">#REF!</definedName>
    <definedName name="FONPET2002" localSheetId="24">#REF!</definedName>
    <definedName name="FONPET2002" localSheetId="25">#REF!</definedName>
    <definedName name="FONPET2002" localSheetId="26">#REF!</definedName>
    <definedName name="FONPET2002" localSheetId="27">#REF!</definedName>
    <definedName name="FONPET2002" localSheetId="16">#REF!</definedName>
    <definedName name="FONPET2002">#REF!</definedName>
    <definedName name="FONPET2003" localSheetId="23">#REF!</definedName>
    <definedName name="FONPET2003" localSheetId="24">#REF!</definedName>
    <definedName name="FONPET2003" localSheetId="25">#REF!</definedName>
    <definedName name="FONPET2003" localSheetId="26">#REF!</definedName>
    <definedName name="FONPET2003" localSheetId="27">#REF!</definedName>
    <definedName name="FONPET2003" localSheetId="16">#REF!</definedName>
    <definedName name="FONPET2003">#REF!</definedName>
    <definedName name="FONPET2004" localSheetId="23">#REF!</definedName>
    <definedName name="FONPET2004" localSheetId="24">#REF!</definedName>
    <definedName name="FONPET2004" localSheetId="25">#REF!</definedName>
    <definedName name="FONPET2004" localSheetId="26">#REF!</definedName>
    <definedName name="FONPET2004" localSheetId="27">#REF!</definedName>
    <definedName name="FONPET2004" localSheetId="16">#REF!</definedName>
    <definedName name="FONPET2004">#REF!</definedName>
    <definedName name="FONPET2005" localSheetId="23">#REF!</definedName>
    <definedName name="FONPET2005" localSheetId="24">#REF!</definedName>
    <definedName name="FONPET2005" localSheetId="25">#REF!</definedName>
    <definedName name="FONPET2005" localSheetId="26">#REF!</definedName>
    <definedName name="FONPET2005" localSheetId="27">#REF!</definedName>
    <definedName name="FONPET2005" localSheetId="16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6" hidden="1">{#N/A,#N/A,FALSE,"informes"}</definedName>
    <definedName name="FORD" localSheetId="7" hidden="1">{#N/A,#N/A,FALSE,"informes"}</definedName>
    <definedName name="FORD" localSheetId="8" hidden="1">{#N/A,#N/A,FALSE,"informes"}</definedName>
    <definedName name="FORD" localSheetId="9" hidden="1">{#N/A,#N/A,FALSE,"informes"}</definedName>
    <definedName name="FORD" localSheetId="22" hidden="1">{#N/A,#N/A,FALSE,"informes"}</definedName>
    <definedName name="FORD" localSheetId="23" hidden="1">{#N/A,#N/A,FALSE,"informes"}</definedName>
    <definedName name="FORD" localSheetId="24" hidden="1">{#N/A,#N/A,FALSE,"informes"}</definedName>
    <definedName name="FORD" localSheetId="25" hidden="1">{#N/A,#N/A,FALSE,"informes"}</definedName>
    <definedName name="FORD" localSheetId="26" hidden="1">{#N/A,#N/A,FALSE,"informes"}</definedName>
    <definedName name="FORD" localSheetId="27" hidden="1">{#N/A,#N/A,FALSE,"informes"}</definedName>
    <definedName name="FORD" localSheetId="16" hidden="1">{#N/A,#N/A,FALSE,"informes"}</definedName>
    <definedName name="FORD" localSheetId="17" hidden="1">{#N/A,#N/A,FALSE,"informes"}</definedName>
    <definedName name="FORD" localSheetId="18" hidden="1">{#N/A,#N/A,FALSE,"informes"}</definedName>
    <definedName name="FORD" localSheetId="19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hidden="1">{#N/A,#N/A,FALSE,"informes"}</definedName>
    <definedName name="FORZ_00">'[1]94-03 Mil Corr '!#REF!</definedName>
    <definedName name="FORZ_01_RESERVA">'[1]94-03 Mil Corr '!#REF!</definedName>
    <definedName name="FORZ_94">'[1]94-03 Mil Corr '!#REF!</definedName>
    <definedName name="FORZ_95">'[1]94-03 Mil Corr '!#REF!</definedName>
    <definedName name="FORZ_96">'[1]94-03 Mil Corr '!#REF!</definedName>
    <definedName name="FORZ_97">'[1]94-03 Mil Corr '!#REF!</definedName>
    <definedName name="FORZ_98">'[1]94-03 Mil Corr '!#REF!</definedName>
    <definedName name="FORZ_99">'[1]94-03 Mil Corr '!#REF!</definedName>
    <definedName name="FORZ_PG_02">'[1]94-03 Mil Corr '!#REF!</definedName>
    <definedName name="FRF" localSheetId="10">#REF!</definedName>
    <definedName name="FRF" localSheetId="11">#REF!</definedName>
    <definedName name="FRF" localSheetId="12">#REF!</definedName>
    <definedName name="FRF" localSheetId="22">#REF!</definedName>
    <definedName name="FRF" localSheetId="23">#REF!</definedName>
    <definedName name="FRF" localSheetId="24">#REF!</definedName>
    <definedName name="FRF" localSheetId="25">#REF!</definedName>
    <definedName name="FRF" localSheetId="26">#REF!</definedName>
    <definedName name="FRF" localSheetId="27">#REF!</definedName>
    <definedName name="FRF" localSheetId="16">#REF!</definedName>
    <definedName name="FRF" localSheetId="17">#REF!</definedName>
    <definedName name="FRF" localSheetId="18">#REF!</definedName>
    <definedName name="FRF" localSheetId="19">#REF!</definedName>
    <definedName name="FRF" localSheetId="20">#REF!</definedName>
    <definedName name="FRF" localSheetId="21">#REF!</definedName>
    <definedName name="FRF">#REF!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6" hidden="1">{"empresa",#N/A,FALSE,"xEMPRESA"}</definedName>
    <definedName name="fs" localSheetId="7" hidden="1">{"empresa",#N/A,FALSE,"xEMPRESA"}</definedName>
    <definedName name="fs" localSheetId="8" hidden="1">{"empresa",#N/A,FALSE,"xEMPRESA"}</definedName>
    <definedName name="fs" localSheetId="9" hidden="1">{"empresa",#N/A,FALSE,"xEMPRESA"}</definedName>
    <definedName name="fs" localSheetId="22" hidden="1">{"empresa",#N/A,FALSE,"xEMPRESA"}</definedName>
    <definedName name="fs" localSheetId="23" hidden="1">{"empresa",#N/A,FALSE,"xEMPRESA"}</definedName>
    <definedName name="fs" localSheetId="24" hidden="1">{"empresa",#N/A,FALSE,"xEMPRESA"}</definedName>
    <definedName name="fs" localSheetId="25" hidden="1">{"empresa",#N/A,FALSE,"xEMPRESA"}</definedName>
    <definedName name="fs" localSheetId="26" hidden="1">{"empresa",#N/A,FALSE,"xEMPRESA"}</definedName>
    <definedName name="fs" localSheetId="27" hidden="1">{"empresa",#N/A,FALSE,"xEMPRESA"}</definedName>
    <definedName name="fs" localSheetId="16" hidden="1">{"empresa",#N/A,FALSE,"xEMPRESA"}</definedName>
    <definedName name="fs" localSheetId="17" hidden="1">{"empresa",#N/A,FALSE,"xEMPRESA"}</definedName>
    <definedName name="fs" localSheetId="18" hidden="1">{"empresa",#N/A,FALSE,"xEMPRESA"}</definedName>
    <definedName name="fs" localSheetId="19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hidden="1">{"empresa",#N/A,FALSE,"xEMPRESA"}</definedName>
    <definedName name="ftolegal">#REF!</definedName>
    <definedName name="FTTA">'[48]Proy fuentes'!$A$2:$U$161</definedName>
    <definedName name="Fuente_Interna_Corte_a">OFFSET('[1]Fuente - interna'!$A$54,0,0,COUNT('[1]Fuente - interna'!$A:$A))</definedName>
    <definedName name="Fuente_Interna_Serie_1">OFFSET('[1]Fuente - interna'!$B$54,0,0,COUNT('[1]Fuente - interna'!$A:$A))</definedName>
    <definedName name="Fuente_Interna_Serie_2">OFFSET('[1]Fuente - interna'!$C$54,0,0,COUNT('[1]Fuente - interna'!$A:$A))</definedName>
    <definedName name="Fuente_Interna_Serie_3">OFFSET('[1]Fuente - interna'!$D$54,0,0,COUNT('[1]Fuente - interna'!$A:$A))</definedName>
    <definedName name="Fuente_Interna_Serie_4">OFFSET('[1]Fuente - interna'!$E$54,0,0,COUNT('[1]Fuente - interna'!$A:$A))</definedName>
    <definedName name="Fuente_Interna_Serie_5">OFFSET('[1]Fuente - interna'!$F$54,0,0,COUNT('[1]Fuente - interna'!$A:$A))</definedName>
    <definedName name="Fuente_Interna_Serie_6">OFFSET('[1]Fuente - interna'!$G$54,0,0,COUNT('[1]Fuente - interna'!$A:$A))</definedName>
    <definedName name="Fuente_Interna_Serie_7">OFFSET('[1]Fuente - interna'!$H$54,0,0,COUNT('[1]Fuente - interna'!$A:$A))</definedName>
    <definedName name="Fuente_Interna_Serie_8">OFFSET('[1]Fuente - interna'!$J$54,0,0,COUNT('[1]Fuente - interna'!$A:$A))</definedName>
    <definedName name="Fuente_internaColumna_título_etiqueta">[1]Title!$B$67</definedName>
    <definedName name="Fuente_internaColumna_título_etiqueta_2">[1]Title!$B$68</definedName>
    <definedName name="Fuente_internaColumna_título_etiqueta_3">[1]Title!$B$69</definedName>
    <definedName name="Fuente_internaColumna_título_etiqueta_4">[1]Title!$B$70</definedName>
    <definedName name="Fuente_internaColumna_título_etiqueta_5">[1]Title!$B$71</definedName>
    <definedName name="Fuente_internaColumna_título_etiqueta_6">[1]Title!$B$72</definedName>
    <definedName name="Fuente_internaColumna_título_etiqueta_7">[1]Title!$B$73</definedName>
    <definedName name="Fuente_internaColumna_título_etiqueta_8">[1]Title!$B$74</definedName>
    <definedName name="Fuente_internaColumna_título_etiqueta_9">[1]Title!$B$75</definedName>
    <definedName name="Fuente_internaSección_subtítulo_etiqueta">[1]Title!$B$66</definedName>
    <definedName name="Fuente_internaSección_título_etiqueta">[1]Title!$B$65</definedName>
    <definedName name="Fuente_total_Corte_a">OFFSET('[1]Fuente - total'!$A$54,0,0,COUNT('[1]Fuente - total'!$A:$A))</definedName>
    <definedName name="Fuente_Total_Serie_1">OFFSET('[1]Fuente - total'!$B$54,0,0,COUNT('[1]Fuente - total'!$A:$A))</definedName>
    <definedName name="Fuente_Total_Serie_10">OFFSET('[1]Fuente - total'!$K$54,0,0,COUNT('[1]Fuente - total'!$A:$A))</definedName>
    <definedName name="Fuente_Total_Serie_11">OFFSET('[1]Fuente - total'!$L$54,0,0,COUNT('[1]Fuente - total'!$A:$A))</definedName>
    <definedName name="Fuente_Total_Serie_12">OFFSET('[1]Fuente - total'!$N$54,0,0,COUNT('[1]Fuente - total'!$A:$A))</definedName>
    <definedName name="Fuente_total_Serie_13">OFFSET('[1]Fuente - total'!$O$54,0,0,COUNT('[1]Fuente - total'!$A:$A))</definedName>
    <definedName name="Fuente_total_Serie_14" localSheetId="10">OFFSET(#REF!,0,0,COUNT('[1]Fuente - total'!$A:$A))</definedName>
    <definedName name="Fuente_total_Serie_14" localSheetId="11">OFFSET(#REF!,0,0,COUNT('[1]Fuente - total'!$A:$A))</definedName>
    <definedName name="Fuente_total_Serie_14" localSheetId="12">OFFSET(#REF!,0,0,COUNT('[1]Fuente - total'!$A:$A))</definedName>
    <definedName name="Fuente_total_Serie_14" localSheetId="22">OFFSET(#REF!,0,0,COUNT('[1]Fuente - total'!$A:$A))</definedName>
    <definedName name="Fuente_total_Serie_14" localSheetId="23">OFFSET(#REF!,0,0,COUNT('[1]Fuente - total'!$A:$A))</definedName>
    <definedName name="Fuente_total_Serie_14" localSheetId="24">OFFSET(#REF!,0,0,COUNT('[1]Fuente - total'!$A:$A))</definedName>
    <definedName name="Fuente_total_Serie_14" localSheetId="25">OFFSET(#REF!,0,0,COUNT('[1]Fuente - total'!$A:$A))</definedName>
    <definedName name="Fuente_total_Serie_14" localSheetId="26">OFFSET(#REF!,0,0,COUNT('[1]Fuente - total'!$A:$A))</definedName>
    <definedName name="Fuente_total_Serie_14" localSheetId="27">OFFSET(#REF!,0,0,COUNT('[1]Fuente - total'!$A:$A))</definedName>
    <definedName name="Fuente_total_Serie_14" localSheetId="16">OFFSET(#REF!,0,0,COUNT('[1]Fuente - total'!$A:$A))</definedName>
    <definedName name="Fuente_total_Serie_14" localSheetId="17">OFFSET(#REF!,0,0,COUNT('[1]Fuente - total'!$A:$A))</definedName>
    <definedName name="Fuente_total_Serie_14" localSheetId="18">OFFSET(#REF!,0,0,COUNT('[1]Fuente - total'!$A:$A))</definedName>
    <definedName name="Fuente_total_Serie_14" localSheetId="19">OFFSET(#REF!,0,0,COUNT('[1]Fuente - total'!$A:$A))</definedName>
    <definedName name="Fuente_total_Serie_14" localSheetId="20">OFFSET(#REF!,0,0,COUNT('[1]Fuente - total'!$A:$A))</definedName>
    <definedName name="Fuente_total_Serie_14" localSheetId="21">OFFSET(#REF!,0,0,COUNT('[1]Fuente - total'!$A:$A))</definedName>
    <definedName name="Fuente_total_Serie_14">OFFSET(#REF!,0,0,COUNT('[1]Fuente - total'!$A:$A))</definedName>
    <definedName name="Fuente_Total_Serie_2">OFFSET('[1]Fuente - total'!$C$54,0,0,COUNT('[1]Fuente - total'!$A:$A))</definedName>
    <definedName name="Fuente_Total_Serie_3">OFFSET('[1]Fuente - total'!$D$54,0,0,COUNT('[1]Fuente - total'!$A:$A))</definedName>
    <definedName name="Fuente_Total_Serie_4">OFFSET('[1]Fuente - total'!$E$54,0,0,COUNT('[1]Fuente - total'!$A:$A))</definedName>
    <definedName name="Fuente_Total_Serie_5">OFFSET('[1]Fuente - total'!$F$54,0,0,COUNT('[1]Fuente - total'!$A:$A))</definedName>
    <definedName name="Fuente_Total_Serie_6">OFFSET('[1]Fuente - total'!$G$54,0,0,COUNT('[1]Fuente - total'!$A:$A))</definedName>
    <definedName name="Fuente_Total_Serie_7">OFFSET('[1]Fuente - total'!$H$54,0,0,COUNT('[1]Fuente - total'!$A:$A))</definedName>
    <definedName name="Fuente_Total_Serie_8">OFFSET('[1]Fuente - total'!$I$54,0,0,COUNT('[1]Fuente - total'!$A:$A))</definedName>
    <definedName name="Fuente_Total_Serie_9">OFFSET('[1]Fuente - total'!$J$54,0,0,COUNT('[1]Fuente - total'!$A:$A))</definedName>
    <definedName name="Fuente_totalColumna_título_etiqueta">[1]Title!$B$78</definedName>
    <definedName name="Fuente_totalColumna_título_etiqueta_10">[1]Title!$B$87</definedName>
    <definedName name="Fuente_totalColumna_título_etiqueta_11">[1]Title!$B$88</definedName>
    <definedName name="Fuente_totalColumna_título_etiqueta_12">[1]Title!$B$89</definedName>
    <definedName name="Fuente_totalColumna_título_etiqueta_13">[1]Title!$B$90</definedName>
    <definedName name="Fuente_totalColumna_título_etiqueta_2">[1]Title!$B$79</definedName>
    <definedName name="Fuente_totalColumna_título_etiqueta_3">[1]Title!$B$80</definedName>
    <definedName name="Fuente_totalColumna_título_etiqueta_4">[1]Title!$B$81</definedName>
    <definedName name="Fuente_totalColumna_título_etiqueta_5">[1]Title!$B$82</definedName>
    <definedName name="Fuente_totalColumna_título_etiqueta_6">[1]Title!$B$83</definedName>
    <definedName name="Fuente_totalColumna_título_etiqueta_7">[1]Title!$B$84</definedName>
    <definedName name="Fuente_totalColumna_título_etiqueta_8">[1]Title!$B$85</definedName>
    <definedName name="Fuente_totalColumna_título_etiqueta_9">[1]Title!$B$86</definedName>
    <definedName name="Fuente_totalSección_subtítulo_etiqueta">[1]Title!$B$77</definedName>
    <definedName name="Fuente_totalSección_título_etiqueta">[1]Title!$B$76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6" hidden="1">{#N/A,#N/A,FALSE,"informes"}</definedName>
    <definedName name="FUL" localSheetId="7" hidden="1">{#N/A,#N/A,FALSE,"informes"}</definedName>
    <definedName name="FUL" localSheetId="8" hidden="1">{#N/A,#N/A,FALSE,"informes"}</definedName>
    <definedName name="FUL" localSheetId="9" hidden="1">{#N/A,#N/A,FALSE,"informes"}</definedName>
    <definedName name="FUL" localSheetId="22" hidden="1">{#N/A,#N/A,FALSE,"informes"}</definedName>
    <definedName name="FUL" localSheetId="23" hidden="1">{#N/A,#N/A,FALSE,"informes"}</definedName>
    <definedName name="FUL" localSheetId="24" hidden="1">{#N/A,#N/A,FALSE,"informes"}</definedName>
    <definedName name="FUL" localSheetId="25" hidden="1">{#N/A,#N/A,FALSE,"informes"}</definedName>
    <definedName name="FUL" localSheetId="26" hidden="1">{#N/A,#N/A,FALSE,"informes"}</definedName>
    <definedName name="FUL" localSheetId="27" hidden="1">{#N/A,#N/A,FALSE,"informes"}</definedName>
    <definedName name="FUL" localSheetId="16" hidden="1">{#N/A,#N/A,FALSE,"informes"}</definedName>
    <definedName name="FUL" localSheetId="17" hidden="1">{#N/A,#N/A,FALSE,"informes"}</definedName>
    <definedName name="FUL" localSheetId="18" hidden="1">{#N/A,#N/A,FALSE,"informes"}</definedName>
    <definedName name="FUL" localSheetId="19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hidden="1">{#N/A,#N/A,FALSE,"informes"}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6" hidden="1">{"PAGOS DOLARES",#N/A,FALSE,"informes"}</definedName>
    <definedName name="FUN" localSheetId="7" hidden="1">{"PAGOS DOLARES",#N/A,FALSE,"informes"}</definedName>
    <definedName name="FUN" localSheetId="8" hidden="1">{"PAGOS DOLARES",#N/A,FALSE,"informes"}</definedName>
    <definedName name="FUN" localSheetId="9" hidden="1">{"PAGOS DOLARES",#N/A,FALSE,"informes"}</definedName>
    <definedName name="FUN" localSheetId="22" hidden="1">{"PAGOS DOLARES",#N/A,FALSE,"informes"}</definedName>
    <definedName name="FUN" localSheetId="23" hidden="1">{"PAGOS DOLARES",#N/A,FALSE,"informes"}</definedName>
    <definedName name="FUN" localSheetId="24" hidden="1">{"PAGOS DOLARES",#N/A,FALSE,"informes"}</definedName>
    <definedName name="FUN" localSheetId="25" hidden="1">{"PAGOS DOLARES",#N/A,FALSE,"informes"}</definedName>
    <definedName name="FUN" localSheetId="26" hidden="1">{"PAGOS DOLARES",#N/A,FALSE,"informes"}</definedName>
    <definedName name="FUN" localSheetId="27" hidden="1">{"PAGOS DOLARES",#N/A,FALSE,"informes"}</definedName>
    <definedName name="FUN" localSheetId="16" hidden="1">{"PAGOS DOLARES",#N/A,FALSE,"informes"}</definedName>
    <definedName name="FUN" localSheetId="17" hidden="1">{"PAGOS DOLARES",#N/A,FALSE,"informes"}</definedName>
    <definedName name="FUN" localSheetId="18" hidden="1">{"PAGOS DOLARES",#N/A,FALSE,"informes"}</definedName>
    <definedName name="FUN" localSheetId="19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hidden="1">{"PAGOS DOLARES",#N/A,FALSE,"informes"}</definedName>
    <definedName name="futnac">[1]GASTOS!#REF!</definedName>
    <definedName name="futprp">[1]GASTOS!#REF!</definedName>
    <definedName name="FV_UVR">OFFSET([34]TESUVR!$E$192,0,0,COUNT([34]TESUVR!#REF!),1)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6" hidden="1">{#N/A,#N/A,FALSE,"informes"}</definedName>
    <definedName name="g" localSheetId="7" hidden="1">{#N/A,#N/A,FALSE,"informes"}</definedName>
    <definedName name="g" localSheetId="8" hidden="1">{#N/A,#N/A,FALSE,"informes"}</definedName>
    <definedName name="g" localSheetId="9" hidden="1">{#N/A,#N/A,FALSE,"informes"}</definedName>
    <definedName name="g" localSheetId="22" hidden="1">{#N/A,#N/A,FALSE,"informes"}</definedName>
    <definedName name="g" localSheetId="23" hidden="1">{#N/A,#N/A,FALSE,"informes"}</definedName>
    <definedName name="g" localSheetId="24" hidden="1">{#N/A,#N/A,FALSE,"informes"}</definedName>
    <definedName name="g" localSheetId="25" hidden="1">{#N/A,#N/A,FALSE,"informes"}</definedName>
    <definedName name="g" localSheetId="26" hidden="1">{#N/A,#N/A,FALSE,"informes"}</definedName>
    <definedName name="g" localSheetId="27" hidden="1">{#N/A,#N/A,FALSE,"informes"}</definedName>
    <definedName name="g" localSheetId="16" hidden="1">{#N/A,#N/A,FALSE,"informes"}</definedName>
    <definedName name="g" localSheetId="17" hidden="1">{#N/A,#N/A,FALSE,"informes"}</definedName>
    <definedName name="g" localSheetId="18" hidden="1">{#N/A,#N/A,FALSE,"informes"}</definedName>
    <definedName name="g" localSheetId="19" hidden="1">{#N/A,#N/A,FALSE,"informes"}</definedName>
    <definedName name="g" localSheetId="20" hidden="1">{#N/A,#N/A,FALSE,"informes"}</definedName>
    <definedName name="g" localSheetId="21" hidden="1">{#N/A,#N/A,FALSE,"informes"}</definedName>
    <definedName name="g" hidden="1">{#N/A,#N/A,FALSE,"informes"}</definedName>
    <definedName name="GASOLINA_REGULAR">'[1]MODELO DE GASOLINA'!$A$8:$P$25</definedName>
    <definedName name="gasrep" localSheetId="10">#REF!</definedName>
    <definedName name="gasrep" localSheetId="11">#REF!</definedName>
    <definedName name="gasrep" localSheetId="12">#REF!</definedName>
    <definedName name="gasrep" localSheetId="22">#REF!</definedName>
    <definedName name="gasrep" localSheetId="23">#REF!</definedName>
    <definedName name="gasrep" localSheetId="24">#REF!</definedName>
    <definedName name="gasrep" localSheetId="25">#REF!</definedName>
    <definedName name="gasrep" localSheetId="26">#REF!</definedName>
    <definedName name="gasrep" localSheetId="27">#REF!</definedName>
    <definedName name="gasrep" localSheetId="16">#REF!</definedName>
    <definedName name="gasrep" localSheetId="17">#REF!</definedName>
    <definedName name="gasrep" localSheetId="18">#REF!</definedName>
    <definedName name="gasrep" localSheetId="19">#REF!</definedName>
    <definedName name="gasrep" localSheetId="20">#REF!</definedName>
    <definedName name="gasrep" localSheetId="21">#REF!</definedName>
    <definedName name="gasrep">#REF!</definedName>
    <definedName name="Gastos_generales" localSheetId="10">#REF!</definedName>
    <definedName name="Gastos_generales" localSheetId="11">#REF!</definedName>
    <definedName name="Gastos_generales" localSheetId="12">#REF!</definedName>
    <definedName name="Gastos_generales" localSheetId="22">#REF!</definedName>
    <definedName name="Gastos_generales" localSheetId="23">#REF!</definedName>
    <definedName name="Gastos_generales" localSheetId="24">#REF!</definedName>
    <definedName name="Gastos_generales" localSheetId="25">#REF!</definedName>
    <definedName name="Gastos_generales" localSheetId="26">#REF!</definedName>
    <definedName name="Gastos_generales" localSheetId="27">#REF!</definedName>
    <definedName name="Gastos_generales" localSheetId="16">#REF!</definedName>
    <definedName name="Gastos_generales" localSheetId="17">#REF!</definedName>
    <definedName name="Gastos_generales" localSheetId="18">#REF!</definedName>
    <definedName name="Gastos_generales" localSheetId="19">#REF!</definedName>
    <definedName name="Gastos_generales" localSheetId="20">#REF!</definedName>
    <definedName name="Gastos_generales" localSheetId="21">#REF!</definedName>
    <definedName name="Gastos_generales">#REF!</definedName>
    <definedName name="Gbolsa">[1]bolsaANTIGUA!$J$1831:$X$1856</definedName>
    <definedName name="GBP" localSheetId="10">#REF!</definedName>
    <definedName name="GBP" localSheetId="11">#REF!</definedName>
    <definedName name="GBP" localSheetId="12">#REF!</definedName>
    <definedName name="GBP" localSheetId="22">#REF!</definedName>
    <definedName name="GBP" localSheetId="23">#REF!</definedName>
    <definedName name="GBP" localSheetId="24">#REF!</definedName>
    <definedName name="GBP" localSheetId="25">#REF!</definedName>
    <definedName name="GBP" localSheetId="26">#REF!</definedName>
    <definedName name="GBP" localSheetId="27">#REF!</definedName>
    <definedName name="GBP" localSheetId="16">#REF!</definedName>
    <definedName name="GBP" localSheetId="17">#REF!</definedName>
    <definedName name="GBP" localSheetId="18">#REF!</definedName>
    <definedName name="GBP" localSheetId="19">#REF!</definedName>
    <definedName name="GBP" localSheetId="20">#REF!</definedName>
    <definedName name="GBP" localSheetId="21">#REF!</definedName>
    <definedName name="GBP">#REF!</definedName>
    <definedName name="GEAWRGWER">'[26]48'!$A$1:$H$69</definedName>
    <definedName name="gfi">'[38]sistema formulado'!$O$4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6" hidden="1">{#N/A,#N/A,FALSE,"informes"}</definedName>
    <definedName name="gfnmgfxmmfg" localSheetId="7" hidden="1">{#N/A,#N/A,FALSE,"informes"}</definedName>
    <definedName name="gfnmgfxmmfg" localSheetId="8" hidden="1">{#N/A,#N/A,FALSE,"informes"}</definedName>
    <definedName name="gfnmgfxmmfg" localSheetId="9" hidden="1">{#N/A,#N/A,FALSE,"informes"}</definedName>
    <definedName name="gfnmgfxmmfg" localSheetId="22" hidden="1">{#N/A,#N/A,FALSE,"informes"}</definedName>
    <definedName name="gfnmgfxmmfg" localSheetId="23" hidden="1">{#N/A,#N/A,FALSE,"informes"}</definedName>
    <definedName name="gfnmgfxmmfg" localSheetId="24" hidden="1">{#N/A,#N/A,FALSE,"informes"}</definedName>
    <definedName name="gfnmgfxmmfg" localSheetId="25" hidden="1">{#N/A,#N/A,FALSE,"informes"}</definedName>
    <definedName name="gfnmgfxmmfg" localSheetId="26" hidden="1">{#N/A,#N/A,FALSE,"informes"}</definedName>
    <definedName name="gfnmgfxmmfg" localSheetId="27" hidden="1">{#N/A,#N/A,FALSE,"informes"}</definedName>
    <definedName name="gfnmgfxmmfg" localSheetId="16" hidden="1">{#N/A,#N/A,FALSE,"informes"}</definedName>
    <definedName name="gfnmgfxmmfg" localSheetId="17" hidden="1">{#N/A,#N/A,FALSE,"informes"}</definedName>
    <definedName name="gfnmgfxmmfg" localSheetId="18" hidden="1">{#N/A,#N/A,FALSE,"informes"}</definedName>
    <definedName name="gfnmgfxmmfg" localSheetId="19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6" hidden="1">{#N/A,#N/A,FALSE,"informes"}</definedName>
    <definedName name="gg" localSheetId="7" hidden="1">{#N/A,#N/A,FALSE,"informes"}</definedName>
    <definedName name="gg" localSheetId="8" hidden="1">{#N/A,#N/A,FALSE,"informes"}</definedName>
    <definedName name="gg" localSheetId="9" hidden="1">{#N/A,#N/A,FALSE,"informes"}</definedName>
    <definedName name="gg" localSheetId="22" hidden="1">{#N/A,#N/A,FALSE,"informes"}</definedName>
    <definedName name="gg" localSheetId="23" hidden="1">{#N/A,#N/A,FALSE,"informes"}</definedName>
    <definedName name="gg" localSheetId="24" hidden="1">{#N/A,#N/A,FALSE,"informes"}</definedName>
    <definedName name="gg" localSheetId="25" hidden="1">{#N/A,#N/A,FALSE,"informes"}</definedName>
    <definedName name="gg" localSheetId="26" hidden="1">{#N/A,#N/A,FALSE,"informes"}</definedName>
    <definedName name="gg" localSheetId="27" hidden="1">{#N/A,#N/A,FALSE,"informes"}</definedName>
    <definedName name="gg" localSheetId="16" hidden="1">{#N/A,#N/A,FALSE,"informes"}</definedName>
    <definedName name="gg" localSheetId="17" hidden="1">{#N/A,#N/A,FALSE,"informes"}</definedName>
    <definedName name="gg" localSheetId="18" hidden="1">{#N/A,#N/A,FALSE,"informes"}</definedName>
    <definedName name="gg" localSheetId="19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hidden="1">{#N/A,#N/A,FALSE,"informes"}</definedName>
    <definedName name="GGperc">#REF!</definedName>
    <definedName name="ghg" localSheetId="10">#REF!</definedName>
    <definedName name="ghg" localSheetId="11">#REF!</definedName>
    <definedName name="ghg" localSheetId="12">#REF!</definedName>
    <definedName name="ghg" localSheetId="9">'G 1.9.'!#REF!</definedName>
    <definedName name="ghg" localSheetId="22">#REF!</definedName>
    <definedName name="ghg" localSheetId="23">#REF!</definedName>
    <definedName name="ghg" localSheetId="24">#REF!</definedName>
    <definedName name="ghg" localSheetId="25">#REF!</definedName>
    <definedName name="ghg" localSheetId="26">#REF!</definedName>
    <definedName name="ghg" localSheetId="27">#REF!</definedName>
    <definedName name="ghg" localSheetId="16">#REF!</definedName>
    <definedName name="ghg" localSheetId="17">#REF!</definedName>
    <definedName name="ghg" localSheetId="18">#REF!</definedName>
    <definedName name="ghg" localSheetId="19">#REF!</definedName>
    <definedName name="ghg" localSheetId="20">#REF!</definedName>
    <definedName name="ghg" localSheetId="21">#REF!</definedName>
    <definedName name="ghg">#REF!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6" hidden="1">{"PAGOS DOLARES",#N/A,FALSE,"informes"}</definedName>
    <definedName name="ghhhhhhhhhhhhhhhhhhhhhhhh" localSheetId="7" hidden="1">{"PAGOS DOLARES",#N/A,FALSE,"informes"}</definedName>
    <definedName name="ghhhhhhhhhhhhhhhhhhhhhhhh" localSheetId="8" hidden="1">{"PAGOS DOLARES",#N/A,FALSE,"informes"}</definedName>
    <definedName name="ghhhhhhhhhhhhhhhhhhhhhhhh" localSheetId="9" hidden="1">{"PAGOS DOLARES",#N/A,FALSE,"informes"}</definedName>
    <definedName name="ghhhhhhhhhhhhhhhhhhhhhhhh" localSheetId="22" hidden="1">{"PAGOS DOLARES",#N/A,FALSE,"informes"}</definedName>
    <definedName name="ghhhhhhhhhhhhhhhhhhhhhhhh" localSheetId="23" hidden="1">{"PAGOS DOLARES",#N/A,FALSE,"informes"}</definedName>
    <definedName name="ghhhhhhhhhhhhhhhhhhhhhhhh" localSheetId="24" hidden="1">{"PAGOS DOLARES",#N/A,FALSE,"informes"}</definedName>
    <definedName name="ghhhhhhhhhhhhhhhhhhhhhhhh" localSheetId="25" hidden="1">{"PAGOS DOLARES",#N/A,FALSE,"informes"}</definedName>
    <definedName name="ghhhhhhhhhhhhhhhhhhhhhhhh" localSheetId="26" hidden="1">{"PAGOS DOLARES",#N/A,FALSE,"informes"}</definedName>
    <definedName name="ghhhhhhhhhhhhhhhhhhhhhhhh" localSheetId="27" hidden="1">{"PAGOS DOLARES",#N/A,FALSE,"informes"}</definedName>
    <definedName name="ghhhhhhhhhhhhhhhhhhhhhhhh" localSheetId="16" hidden="1">{"PAGOS DOLARES",#N/A,FALSE,"informes"}</definedName>
    <definedName name="ghhhhhhhhhhhhhhhhhhhhhhhh" localSheetId="17" hidden="1">{"PAGOS DOLARES",#N/A,FALSE,"informes"}</definedName>
    <definedName name="ghhhhhhhhhhhhhhhhhhhhhhhh" localSheetId="18" hidden="1">{"PAGOS DOLARES",#N/A,FALSE,"informes"}</definedName>
    <definedName name="ghhhhhhhhhhhhhhhhhhhhhhhh" localSheetId="19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hidden="1">{"PAGOS DOLARES",#N/A,FALSE,"informes"}</definedName>
    <definedName name="GIGBCDOWJONES">[1]IGBC!$L$367:$V$427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6" hidden="1">{#N/A,#N/A,FALSE,"informes"}</definedName>
    <definedName name="GILÑ" localSheetId="7" hidden="1">{#N/A,#N/A,FALSE,"informes"}</definedName>
    <definedName name="GILÑ" localSheetId="8" hidden="1">{#N/A,#N/A,FALSE,"informes"}</definedName>
    <definedName name="GILÑ" localSheetId="9" hidden="1">{#N/A,#N/A,FALSE,"informes"}</definedName>
    <definedName name="GILÑ" localSheetId="22" hidden="1">{#N/A,#N/A,FALSE,"informes"}</definedName>
    <definedName name="GILÑ" localSheetId="23" hidden="1">{#N/A,#N/A,FALSE,"informes"}</definedName>
    <definedName name="GILÑ" localSheetId="24" hidden="1">{#N/A,#N/A,FALSE,"informes"}</definedName>
    <definedName name="GILÑ" localSheetId="25" hidden="1">{#N/A,#N/A,FALSE,"informes"}</definedName>
    <definedName name="GILÑ" localSheetId="26" hidden="1">{#N/A,#N/A,FALSE,"informes"}</definedName>
    <definedName name="GILÑ" localSheetId="27" hidden="1">{#N/A,#N/A,FALSE,"informes"}</definedName>
    <definedName name="GILÑ" localSheetId="16" hidden="1">{#N/A,#N/A,FALSE,"informes"}</definedName>
    <definedName name="GILÑ" localSheetId="17" hidden="1">{#N/A,#N/A,FALSE,"informes"}</definedName>
    <definedName name="GILÑ" localSheetId="18" hidden="1">{#N/A,#N/A,FALSE,"informes"}</definedName>
    <definedName name="GILÑ" localSheetId="19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hidden="1">{#N/A,#N/A,FALSE,"informes"}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6" hidden="1">{"empresa",#N/A,FALSE,"xEMPRESA"}</definedName>
    <definedName name="gjhg" localSheetId="7" hidden="1">{"empresa",#N/A,FALSE,"xEMPRESA"}</definedName>
    <definedName name="gjhg" localSheetId="8" hidden="1">{"empresa",#N/A,FALSE,"xEMPRESA"}</definedName>
    <definedName name="gjhg" localSheetId="9" hidden="1">{"empresa",#N/A,FALSE,"xEMPRESA"}</definedName>
    <definedName name="gjhg" localSheetId="22" hidden="1">{"empresa",#N/A,FALSE,"xEMPRESA"}</definedName>
    <definedName name="gjhg" localSheetId="23" hidden="1">{"empresa",#N/A,FALSE,"xEMPRESA"}</definedName>
    <definedName name="gjhg" localSheetId="24" hidden="1">{"empresa",#N/A,FALSE,"xEMPRESA"}</definedName>
    <definedName name="gjhg" localSheetId="25" hidden="1">{"empresa",#N/A,FALSE,"xEMPRESA"}</definedName>
    <definedName name="gjhg" localSheetId="26" hidden="1">{"empresa",#N/A,FALSE,"xEMPRESA"}</definedName>
    <definedName name="gjhg" localSheetId="27" hidden="1">{"empresa",#N/A,FALSE,"xEMPRESA"}</definedName>
    <definedName name="gjhg" localSheetId="16" hidden="1">{"empresa",#N/A,FALSE,"xEMPRESA"}</definedName>
    <definedName name="gjhg" localSheetId="17" hidden="1">{"empresa",#N/A,FALSE,"xEMPRESA"}</definedName>
    <definedName name="gjhg" localSheetId="18" hidden="1">{"empresa",#N/A,FALSE,"xEMPRESA"}</definedName>
    <definedName name="gjhg" localSheetId="19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hidden="1">{"empresa",#N/A,FALSE,"xEMPRESA"}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6" hidden="1">{#N/A,#N/A,FALSE,"informes"}</definedName>
    <definedName name="gjrtiury6iryrirjyrysyrjyrjstrtjs" localSheetId="7" hidden="1">{#N/A,#N/A,FALSE,"informes"}</definedName>
    <definedName name="gjrtiury6iryrirjyrysyrjyrjstrtjs" localSheetId="8" hidden="1">{#N/A,#N/A,FALSE,"informes"}</definedName>
    <definedName name="gjrtiury6iryrirjyrysyrjyrjstrtjs" localSheetId="9" hidden="1">{#N/A,#N/A,FALSE,"informes"}</definedName>
    <definedName name="gjrtiury6iryrirjyrysyrjyrjstrtjs" localSheetId="22" hidden="1">{#N/A,#N/A,FALSE,"informes"}</definedName>
    <definedName name="gjrtiury6iryrirjyrysyrjyrjstrtjs" localSheetId="23" hidden="1">{#N/A,#N/A,FALSE,"informes"}</definedName>
    <definedName name="gjrtiury6iryrirjyrysyrjyrjstrtjs" localSheetId="24" hidden="1">{#N/A,#N/A,FALSE,"informes"}</definedName>
    <definedName name="gjrtiury6iryrirjyrysyrjyrjstrtjs" localSheetId="25" hidden="1">{#N/A,#N/A,FALSE,"informes"}</definedName>
    <definedName name="gjrtiury6iryrirjyrysyrjyrjstrtjs" localSheetId="26" hidden="1">{#N/A,#N/A,FALSE,"informes"}</definedName>
    <definedName name="gjrtiury6iryrirjyrysyrjyrjstrtjs" localSheetId="27" hidden="1">{#N/A,#N/A,FALSE,"informes"}</definedName>
    <definedName name="gjrtiury6iryrirjyrysyrjyrjstrtjs" localSheetId="16" hidden="1">{#N/A,#N/A,FALSE,"informes"}</definedName>
    <definedName name="gjrtiury6iryrirjyrysyrjyrjstrtjs" localSheetId="17" hidden="1">{#N/A,#N/A,FALSE,"informes"}</definedName>
    <definedName name="gjrtiury6iryrirjyrysyrjyrjstrtjs" localSheetId="18" hidden="1">{#N/A,#N/A,FALSE,"informes"}</definedName>
    <definedName name="gjrtiury6iryrirjyrysyrjyrjstrtjs" localSheetId="19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hidden="1">{#N/A,#N/A,FALSE,"informes"}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6" hidden="1">{"PAGOS DOLARES",#N/A,FALSE,"informes"}</definedName>
    <definedName name="gkljae" localSheetId="7" hidden="1">{"PAGOS DOLARES",#N/A,FALSE,"informes"}</definedName>
    <definedName name="gkljae" localSheetId="8" hidden="1">{"PAGOS DOLARES",#N/A,FALSE,"informes"}</definedName>
    <definedName name="gkljae" localSheetId="9" hidden="1">{"PAGOS DOLARES",#N/A,FALSE,"informes"}</definedName>
    <definedName name="gkljae" localSheetId="22" hidden="1">{"PAGOS DOLARES",#N/A,FALSE,"informes"}</definedName>
    <definedName name="gkljae" localSheetId="23" hidden="1">{"PAGOS DOLARES",#N/A,FALSE,"informes"}</definedName>
    <definedName name="gkljae" localSheetId="24" hidden="1">{"PAGOS DOLARES",#N/A,FALSE,"informes"}</definedName>
    <definedName name="gkljae" localSheetId="25" hidden="1">{"PAGOS DOLARES",#N/A,FALSE,"informes"}</definedName>
    <definedName name="gkljae" localSheetId="26" hidden="1">{"PAGOS DOLARES",#N/A,FALSE,"informes"}</definedName>
    <definedName name="gkljae" localSheetId="27" hidden="1">{"PAGOS DOLARES",#N/A,FALSE,"informes"}</definedName>
    <definedName name="gkljae" localSheetId="16" hidden="1">{"PAGOS DOLARES",#N/A,FALSE,"informes"}</definedName>
    <definedName name="gkljae" localSheetId="17" hidden="1">{"PAGOS DOLARES",#N/A,FALSE,"informes"}</definedName>
    <definedName name="gkljae" localSheetId="18" hidden="1">{"PAGOS DOLARES",#N/A,FALSE,"informes"}</definedName>
    <definedName name="gkljae" localSheetId="19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6" hidden="1">{"PAGOS DOLARES",#N/A,FALSE,"informes"}</definedName>
    <definedName name="glkjheanbwBT" localSheetId="7" hidden="1">{"PAGOS DOLARES",#N/A,FALSE,"informes"}</definedName>
    <definedName name="glkjheanbwBT" localSheetId="8" hidden="1">{"PAGOS DOLARES",#N/A,FALSE,"informes"}</definedName>
    <definedName name="glkjheanbwBT" localSheetId="9" hidden="1">{"PAGOS DOLARES",#N/A,FALSE,"informes"}</definedName>
    <definedName name="glkjheanbwBT" localSheetId="22" hidden="1">{"PAGOS DOLARES",#N/A,FALSE,"informes"}</definedName>
    <definedName name="glkjheanbwBT" localSheetId="23" hidden="1">{"PAGOS DOLARES",#N/A,FALSE,"informes"}</definedName>
    <definedName name="glkjheanbwBT" localSheetId="24" hidden="1">{"PAGOS DOLARES",#N/A,FALSE,"informes"}</definedName>
    <definedName name="glkjheanbwBT" localSheetId="25" hidden="1">{"PAGOS DOLARES",#N/A,FALSE,"informes"}</definedName>
    <definedName name="glkjheanbwBT" localSheetId="26" hidden="1">{"PAGOS DOLARES",#N/A,FALSE,"informes"}</definedName>
    <definedName name="glkjheanbwBT" localSheetId="27" hidden="1">{"PAGOS DOLARES",#N/A,FALSE,"informes"}</definedName>
    <definedName name="glkjheanbwBT" localSheetId="16" hidden="1">{"PAGOS DOLARES",#N/A,FALSE,"informes"}</definedName>
    <definedName name="glkjheanbwBT" localSheetId="17" hidden="1">{"PAGOS DOLARES",#N/A,FALSE,"informes"}</definedName>
    <definedName name="glkjheanbwBT" localSheetId="18" hidden="1">{"PAGOS DOLARES",#N/A,FALSE,"informes"}</definedName>
    <definedName name="glkjheanbwBT" localSheetId="19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hidden="1">{"PAGOS DOLARES",#N/A,FALSE,"informes"}</definedName>
    <definedName name="GLOBALES">#REF!</definedName>
    <definedName name="Gob" localSheetId="23">#REF!</definedName>
    <definedName name="Gob" localSheetId="24">#REF!</definedName>
    <definedName name="Gob" localSheetId="25">#REF!</definedName>
    <definedName name="Gob" localSheetId="26">#REF!</definedName>
    <definedName name="Gob" localSheetId="27">#REF!</definedName>
    <definedName name="Gob" localSheetId="16">#REF!</definedName>
    <definedName name="Gob">#REF!</definedName>
    <definedName name="GOBIERNOCRECIM" localSheetId="23">#REF!</definedName>
    <definedName name="GOBIERNOCRECIM" localSheetId="24">#REF!</definedName>
    <definedName name="GOBIERNOCRECIM" localSheetId="25">#REF!</definedName>
    <definedName name="GOBIERNOCRECIM" localSheetId="26">#REF!</definedName>
    <definedName name="GOBIERNOCRECIM" localSheetId="27">#REF!</definedName>
    <definedName name="GOBIERNOCRECIM" localSheetId="16">#REF!</definedName>
    <definedName name="GOBIERNOCRECIM">#REF!</definedName>
    <definedName name="GOBIERNOPESOS" localSheetId="23">#REF!</definedName>
    <definedName name="GOBIERNOPESOS" localSheetId="24">#REF!</definedName>
    <definedName name="GOBIERNOPESOS" localSheetId="25">#REF!</definedName>
    <definedName name="GOBIERNOPESOS" localSheetId="26">#REF!</definedName>
    <definedName name="GOBIERNOPESOS" localSheetId="27">#REF!</definedName>
    <definedName name="GOBIERNOPESOS" localSheetId="16">#REF!</definedName>
    <definedName name="GOBIERNOPESOS">#REF!</definedName>
    <definedName name="GOBIERNOPIB" localSheetId="23">#REF!</definedName>
    <definedName name="GOBIERNOPIB" localSheetId="24">#REF!</definedName>
    <definedName name="GOBIERNOPIB" localSheetId="25">#REF!</definedName>
    <definedName name="GOBIERNOPIB" localSheetId="26">#REF!</definedName>
    <definedName name="GOBIERNOPIB" localSheetId="27">#REF!</definedName>
    <definedName name="GOBIERNOPIB" localSheetId="16">#REF!</definedName>
    <definedName name="GOBIERNOPIB">#REF!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6" hidden="1">{"INGRESOS DOLARES",#N/A,FALSE,"informes"}</definedName>
    <definedName name="god" localSheetId="7" hidden="1">{"INGRESOS DOLARES",#N/A,FALSE,"informes"}</definedName>
    <definedName name="god" localSheetId="8" hidden="1">{"INGRESOS DOLARES",#N/A,FALSE,"informes"}</definedName>
    <definedName name="god" localSheetId="9" hidden="1">{"INGRESOS DOLARES",#N/A,FALSE,"informes"}</definedName>
    <definedName name="god" localSheetId="22" hidden="1">{"INGRESOS DOLARES",#N/A,FALSE,"informes"}</definedName>
    <definedName name="god" localSheetId="23" hidden="1">{"INGRESOS DOLARES",#N/A,FALSE,"informes"}</definedName>
    <definedName name="god" localSheetId="24" hidden="1">{"INGRESOS DOLARES",#N/A,FALSE,"informes"}</definedName>
    <definedName name="god" localSheetId="25" hidden="1">{"INGRESOS DOLARES",#N/A,FALSE,"informes"}</definedName>
    <definedName name="god" localSheetId="26" hidden="1">{"INGRESOS DOLARES",#N/A,FALSE,"informes"}</definedName>
    <definedName name="god" localSheetId="27" hidden="1">{"INGRESOS DOLARES",#N/A,FALSE,"informes"}</definedName>
    <definedName name="god" localSheetId="16" hidden="1">{"INGRESOS DOLARES",#N/A,FALSE,"informes"}</definedName>
    <definedName name="god" localSheetId="17" hidden="1">{"INGRESOS DOLARES",#N/A,FALSE,"informes"}</definedName>
    <definedName name="god" localSheetId="18" hidden="1">{"INGRESOS DOLARES",#N/A,FALSE,"informes"}</definedName>
    <definedName name="god" localSheetId="19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6" hidden="1">{"INGRESOS DOLARES",#N/A,FALSE,"informes"}</definedName>
    <definedName name="GOL" localSheetId="7" hidden="1">{"INGRESOS DOLARES",#N/A,FALSE,"informes"}</definedName>
    <definedName name="GOL" localSheetId="8" hidden="1">{"INGRESOS DOLARES",#N/A,FALSE,"informes"}</definedName>
    <definedName name="GOL" localSheetId="9" hidden="1">{"INGRESOS DOLARES",#N/A,FALSE,"informes"}</definedName>
    <definedName name="GOL" localSheetId="22" hidden="1">{"INGRESOS DOLARES",#N/A,FALSE,"informes"}</definedName>
    <definedName name="GOL" localSheetId="23" hidden="1">{"INGRESOS DOLARES",#N/A,FALSE,"informes"}</definedName>
    <definedName name="GOL" localSheetId="24" hidden="1">{"INGRESOS DOLARES",#N/A,FALSE,"informes"}</definedName>
    <definedName name="GOL" localSheetId="25" hidden="1">{"INGRESOS DOLARES",#N/A,FALSE,"informes"}</definedName>
    <definedName name="GOL" localSheetId="26" hidden="1">{"INGRESOS DOLARES",#N/A,FALSE,"informes"}</definedName>
    <definedName name="GOL" localSheetId="27" hidden="1">{"INGRESOS DOLARES",#N/A,FALSE,"informes"}</definedName>
    <definedName name="GOL" localSheetId="16" hidden="1">{"INGRESOS DOLARES",#N/A,FALSE,"informes"}</definedName>
    <definedName name="GOL" localSheetId="17" hidden="1">{"INGRESOS DOLARES",#N/A,FALSE,"informes"}</definedName>
    <definedName name="GOL" localSheetId="18" hidden="1">{"INGRESOS DOLARES",#N/A,FALSE,"informes"}</definedName>
    <definedName name="GOL" localSheetId="19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hidden="1">{"INGRESOS DOLARES",#N/A,FALSE,"informes"}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6" hidden="1">{#N/A,#N/A,FALSE,"informes"}</definedName>
    <definedName name="GOP" localSheetId="7" hidden="1">{#N/A,#N/A,FALSE,"informes"}</definedName>
    <definedName name="GOP" localSheetId="8" hidden="1">{#N/A,#N/A,FALSE,"informes"}</definedName>
    <definedName name="GOP" localSheetId="9" hidden="1">{#N/A,#N/A,FALSE,"informes"}</definedName>
    <definedName name="GOP" localSheetId="22" hidden="1">{#N/A,#N/A,FALSE,"informes"}</definedName>
    <definedName name="GOP" localSheetId="23" hidden="1">{#N/A,#N/A,FALSE,"informes"}</definedName>
    <definedName name="GOP" localSheetId="24" hidden="1">{#N/A,#N/A,FALSE,"informes"}</definedName>
    <definedName name="GOP" localSheetId="25" hidden="1">{#N/A,#N/A,FALSE,"informes"}</definedName>
    <definedName name="GOP" localSheetId="26" hidden="1">{#N/A,#N/A,FALSE,"informes"}</definedName>
    <definedName name="GOP" localSheetId="27" hidden="1">{#N/A,#N/A,FALSE,"informes"}</definedName>
    <definedName name="GOP" localSheetId="16" hidden="1">{#N/A,#N/A,FALSE,"informes"}</definedName>
    <definedName name="GOP" localSheetId="17" hidden="1">{#N/A,#N/A,FALSE,"informes"}</definedName>
    <definedName name="GOP" localSheetId="18" hidden="1">{#N/A,#N/A,FALSE,"informes"}</definedName>
    <definedName name="GOP" localSheetId="19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hidden="1">{#N/A,#N/A,FALSE,"informes"}</definedName>
    <definedName name="_xlnm.Recorder">#REF!</definedName>
    <definedName name="grado" localSheetId="23">#REF!</definedName>
    <definedName name="grado" localSheetId="24">#REF!</definedName>
    <definedName name="grado" localSheetId="25">#REF!</definedName>
    <definedName name="grado" localSheetId="26">#REF!</definedName>
    <definedName name="grado" localSheetId="27">#REF!</definedName>
    <definedName name="grado" localSheetId="16">#REF!</definedName>
    <definedName name="grado">#REF!</definedName>
    <definedName name="Grafica" localSheetId="23">#REF!</definedName>
    <definedName name="Grafica" localSheetId="24">#REF!</definedName>
    <definedName name="Grafica" localSheetId="25">#REF!</definedName>
    <definedName name="Grafica" localSheetId="26">#REF!</definedName>
    <definedName name="Grafica" localSheetId="27">#REF!</definedName>
    <definedName name="Grafica" localSheetId="16">#REF!</definedName>
    <definedName name="Grafica">#REF!</definedName>
    <definedName name="gráfico4">'[1]dtfcol92-96'!$B$455:$M$503</definedName>
    <definedName name="GRAFICO5A" localSheetId="10">#REF!</definedName>
    <definedName name="GRAFICO5A" localSheetId="11">#REF!</definedName>
    <definedName name="GRAFICO5A" localSheetId="12">#REF!</definedName>
    <definedName name="GRAFICO5A" localSheetId="22">#REF!</definedName>
    <definedName name="GRAFICO5A" localSheetId="23">#REF!</definedName>
    <definedName name="GRAFICO5A" localSheetId="24">#REF!</definedName>
    <definedName name="GRAFICO5A" localSheetId="25">#REF!</definedName>
    <definedName name="GRAFICO5A" localSheetId="26">#REF!</definedName>
    <definedName name="GRAFICO5A" localSheetId="27">#REF!</definedName>
    <definedName name="GRAFICO5A" localSheetId="16">#REF!</definedName>
    <definedName name="GRAFICO5A" localSheetId="17">#REF!</definedName>
    <definedName name="GRAFICO5A" localSheetId="18">#REF!</definedName>
    <definedName name="GRAFICO5A" localSheetId="19">#REF!</definedName>
    <definedName name="GRAFICO5A" localSheetId="20">#REF!</definedName>
    <definedName name="GRAFICO5A" localSheetId="21">#REF!</definedName>
    <definedName name="GRAFICO5A">#REF!</definedName>
    <definedName name="graficos">'[1]dtfcol92-96'!$B$455:$L$504</definedName>
    <definedName name="GREFORMASRESUM1" localSheetId="10">#REF!</definedName>
    <definedName name="GREFORMASRESUM1" localSheetId="11">#REF!</definedName>
    <definedName name="GREFORMASRESUM1" localSheetId="12">#REF!</definedName>
    <definedName name="GREFORMASRESUM1" localSheetId="22">#REF!</definedName>
    <definedName name="GREFORMASRESUM1" localSheetId="23">#REF!</definedName>
    <definedName name="GREFORMASRESUM1" localSheetId="24">#REF!</definedName>
    <definedName name="GREFORMASRESUM1" localSheetId="25">#REF!</definedName>
    <definedName name="GREFORMASRESUM1" localSheetId="26">#REF!</definedName>
    <definedName name="GREFORMASRESUM1" localSheetId="27">#REF!</definedName>
    <definedName name="GREFORMASRESUM1" localSheetId="16">#REF!</definedName>
    <definedName name="GREFORMASRESUM1" localSheetId="17">#REF!</definedName>
    <definedName name="GREFORMASRESUM1" localSheetId="18">#REF!</definedName>
    <definedName name="GREFORMASRESUM1" localSheetId="19">#REF!</definedName>
    <definedName name="GREFORMASRESUM1" localSheetId="20">#REF!</definedName>
    <definedName name="GREFORMASRESUM1" localSheetId="21">#REF!</definedName>
    <definedName name="GREFORMASRESUM1">#REF!</definedName>
    <definedName name="GREFORMASRESUM2" localSheetId="10">#REF!</definedName>
    <definedName name="GREFORMASRESUM2" localSheetId="11">#REF!</definedName>
    <definedName name="GREFORMASRESUM2" localSheetId="12">#REF!</definedName>
    <definedName name="GREFORMASRESUM2" localSheetId="22">#REF!</definedName>
    <definedName name="GREFORMASRESUM2" localSheetId="23">#REF!</definedName>
    <definedName name="GREFORMASRESUM2" localSheetId="24">#REF!</definedName>
    <definedName name="GREFORMASRESUM2" localSheetId="25">#REF!</definedName>
    <definedName name="GREFORMASRESUM2" localSheetId="26">#REF!</definedName>
    <definedName name="GREFORMASRESUM2" localSheetId="27">#REF!</definedName>
    <definedName name="GREFORMASRESUM2" localSheetId="16">#REF!</definedName>
    <definedName name="GREFORMASRESUM2" localSheetId="17">#REF!</definedName>
    <definedName name="GREFORMASRESUM2" localSheetId="18">#REF!</definedName>
    <definedName name="GREFORMASRESUM2" localSheetId="19">#REF!</definedName>
    <definedName name="GREFORMASRESUM2" localSheetId="20">#REF!</definedName>
    <definedName name="GREFORMASRESUM2" localSheetId="21">#REF!</definedName>
    <definedName name="GREFORMASRESUM2">#REF!</definedName>
    <definedName name="GREFORMASRESUM3" localSheetId="10">#REF!</definedName>
    <definedName name="GREFORMASRESUM3" localSheetId="11">#REF!</definedName>
    <definedName name="GREFORMASRESUM3" localSheetId="12">#REF!</definedName>
    <definedName name="GREFORMASRESUM3" localSheetId="22">#REF!</definedName>
    <definedName name="GREFORMASRESUM3" localSheetId="23">#REF!</definedName>
    <definedName name="GREFORMASRESUM3" localSheetId="24">#REF!</definedName>
    <definedName name="GREFORMASRESUM3" localSheetId="25">#REF!</definedName>
    <definedName name="GREFORMASRESUM3" localSheetId="26">#REF!</definedName>
    <definedName name="GREFORMASRESUM3" localSheetId="27">#REF!</definedName>
    <definedName name="GREFORMASRESUM3" localSheetId="16">#REF!</definedName>
    <definedName name="GREFORMASRESUM3" localSheetId="17">#REF!</definedName>
    <definedName name="GREFORMASRESUM3" localSheetId="18">#REF!</definedName>
    <definedName name="GREFORMASRESUM3" localSheetId="19">#REF!</definedName>
    <definedName name="GREFORMASRESUM3" localSheetId="20">#REF!</definedName>
    <definedName name="GREFORMASRESUM3" localSheetId="21">#REF!</definedName>
    <definedName name="GREFORMASRESUM3">#REF!</definedName>
    <definedName name="GrillaBonos">[1]ID!$B$6:$O$20</definedName>
    <definedName name="GRUPO" localSheetId="10">#REF!</definedName>
    <definedName name="GRUPO" localSheetId="11">#REF!</definedName>
    <definedName name="GRUPO" localSheetId="12">#REF!</definedName>
    <definedName name="GRUPO" localSheetId="22">#REF!</definedName>
    <definedName name="GRUPO" localSheetId="23">#REF!</definedName>
    <definedName name="GRUPO" localSheetId="24">#REF!</definedName>
    <definedName name="GRUPO" localSheetId="25">#REF!</definedName>
    <definedName name="GRUPO" localSheetId="26">#REF!</definedName>
    <definedName name="GRUPO" localSheetId="27">#REF!</definedName>
    <definedName name="GRUPO" localSheetId="16">#REF!</definedName>
    <definedName name="GRUPO" localSheetId="17">#REF!</definedName>
    <definedName name="GRUPO" localSheetId="18">#REF!</definedName>
    <definedName name="GRUPO" localSheetId="19">#REF!</definedName>
    <definedName name="GRUPO" localSheetId="20">#REF!</definedName>
    <definedName name="GRUPO" localSheetId="21">#REF!</definedName>
    <definedName name="GRUPO">#REF!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6" hidden="1">{"INGRESOS DOLARES",#N/A,FALSE,"informes"}</definedName>
    <definedName name="gyirxsryyjry" localSheetId="7" hidden="1">{"INGRESOS DOLARES",#N/A,FALSE,"informes"}</definedName>
    <definedName name="gyirxsryyjry" localSheetId="8" hidden="1">{"INGRESOS DOLARES",#N/A,FALSE,"informes"}</definedName>
    <definedName name="gyirxsryyjry" localSheetId="9" hidden="1">{"INGRESOS DOLARES",#N/A,FALSE,"informes"}</definedName>
    <definedName name="gyirxsryyjry" localSheetId="22" hidden="1">{"INGRESOS DOLARES",#N/A,FALSE,"informes"}</definedName>
    <definedName name="gyirxsryyjry" localSheetId="23" hidden="1">{"INGRESOS DOLARES",#N/A,FALSE,"informes"}</definedName>
    <definedName name="gyirxsryyjry" localSheetId="24" hidden="1">{"INGRESOS DOLARES",#N/A,FALSE,"informes"}</definedName>
    <definedName name="gyirxsryyjry" localSheetId="25" hidden="1">{"INGRESOS DOLARES",#N/A,FALSE,"informes"}</definedName>
    <definedName name="gyirxsryyjry" localSheetId="26" hidden="1">{"INGRESOS DOLARES",#N/A,FALSE,"informes"}</definedName>
    <definedName name="gyirxsryyjry" localSheetId="27" hidden="1">{"INGRESOS DOLARES",#N/A,FALSE,"informes"}</definedName>
    <definedName name="gyirxsryyjry" localSheetId="16" hidden="1">{"INGRESOS DOLARES",#N/A,FALSE,"informes"}</definedName>
    <definedName name="gyirxsryyjry" localSheetId="17" hidden="1">{"INGRESOS DOLARES",#N/A,FALSE,"informes"}</definedName>
    <definedName name="gyirxsryyjry" localSheetId="18" hidden="1">{"INGRESOS DOLARES",#N/A,FALSE,"informes"}</definedName>
    <definedName name="gyirxsryyjry" localSheetId="19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hidden="1">{"INGRESOS DOLARES",#N/A,FALSE,"informes"}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6" hidden="1">{#N/A,#N/A,FALSE,"informes"}</definedName>
    <definedName name="h" localSheetId="7" hidden="1">{#N/A,#N/A,FALSE,"informes"}</definedName>
    <definedName name="h" localSheetId="8" hidden="1">{#N/A,#N/A,FALSE,"informes"}</definedName>
    <definedName name="h" localSheetId="9" hidden="1">{#N/A,#N/A,FALSE,"informes"}</definedName>
    <definedName name="h" localSheetId="22" hidden="1">{#N/A,#N/A,FALSE,"informes"}</definedName>
    <definedName name="h" localSheetId="23" hidden="1">{#N/A,#N/A,FALSE,"informes"}</definedName>
    <definedName name="h" localSheetId="24" hidden="1">{#N/A,#N/A,FALSE,"informes"}</definedName>
    <definedName name="h" localSheetId="25" hidden="1">{#N/A,#N/A,FALSE,"informes"}</definedName>
    <definedName name="h" localSheetId="26" hidden="1">{#N/A,#N/A,FALSE,"informes"}</definedName>
    <definedName name="h" localSheetId="27" hidden="1">{#N/A,#N/A,FALSE,"informes"}</definedName>
    <definedName name="h" localSheetId="16" hidden="1">{#N/A,#N/A,FALSE,"informes"}</definedName>
    <definedName name="h" localSheetId="17" hidden="1">{#N/A,#N/A,FALSE,"informes"}</definedName>
    <definedName name="h" localSheetId="18" hidden="1">{#N/A,#N/A,FALSE,"informes"}</definedName>
    <definedName name="h" localSheetId="19" hidden="1">{#N/A,#N/A,FALSE,"informes"}</definedName>
    <definedName name="h" localSheetId="20" hidden="1">{#N/A,#N/A,FALSE,"informes"}</definedName>
    <definedName name="h" localSheetId="21" hidden="1">{#N/A,#N/A,FALSE,"informes"}</definedName>
    <definedName name="h" hidden="1">{#N/A,#N/A,FALSE,"informes"}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6" hidden="1">{"PAGOS DOLARES",#N/A,FALSE,"informes"}</definedName>
    <definedName name="hdtya547i76riei" localSheetId="7" hidden="1">{"PAGOS DOLARES",#N/A,FALSE,"informes"}</definedName>
    <definedName name="hdtya547i76riei" localSheetId="8" hidden="1">{"PAGOS DOLARES",#N/A,FALSE,"informes"}</definedName>
    <definedName name="hdtya547i76riei" localSheetId="9" hidden="1">{"PAGOS DOLARES",#N/A,FALSE,"informes"}</definedName>
    <definedName name="hdtya547i76riei" localSheetId="22" hidden="1">{"PAGOS DOLARES",#N/A,FALSE,"informes"}</definedName>
    <definedName name="hdtya547i76riei" localSheetId="23" hidden="1">{"PAGOS DOLARES",#N/A,FALSE,"informes"}</definedName>
    <definedName name="hdtya547i76riei" localSheetId="24" hidden="1">{"PAGOS DOLARES",#N/A,FALSE,"informes"}</definedName>
    <definedName name="hdtya547i76riei" localSheetId="25" hidden="1">{"PAGOS DOLARES",#N/A,FALSE,"informes"}</definedName>
    <definedName name="hdtya547i76riei" localSheetId="26" hidden="1">{"PAGOS DOLARES",#N/A,FALSE,"informes"}</definedName>
    <definedName name="hdtya547i76riei" localSheetId="27" hidden="1">{"PAGOS DOLARES",#N/A,FALSE,"informes"}</definedName>
    <definedName name="hdtya547i76riei" localSheetId="16" hidden="1">{"PAGOS DOLARES",#N/A,FALSE,"informes"}</definedName>
    <definedName name="hdtya547i76riei" localSheetId="17" hidden="1">{"PAGOS DOLARES",#N/A,FALSE,"informes"}</definedName>
    <definedName name="hdtya547i76riei" localSheetId="18" hidden="1">{"PAGOS DOLARES",#N/A,FALSE,"informes"}</definedName>
    <definedName name="hdtya547i76riei" localSheetId="19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hidden="1">{"PAGOS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6" hidden="1">{"INGRESOS DOLARES",#N/A,FALSE,"informes"}</definedName>
    <definedName name="hfdha" localSheetId="7" hidden="1">{"INGRESOS DOLARES",#N/A,FALSE,"informes"}</definedName>
    <definedName name="hfdha" localSheetId="8" hidden="1">{"INGRESOS DOLARES",#N/A,FALSE,"informes"}</definedName>
    <definedName name="hfdha" localSheetId="9" hidden="1">{"INGRESOS DOLARES",#N/A,FALSE,"informes"}</definedName>
    <definedName name="hfdha" localSheetId="22" hidden="1">{"INGRESOS DOLARES",#N/A,FALSE,"informes"}</definedName>
    <definedName name="hfdha" localSheetId="23" hidden="1">{"INGRESOS DOLARES",#N/A,FALSE,"informes"}</definedName>
    <definedName name="hfdha" localSheetId="24" hidden="1">{"INGRESOS DOLARES",#N/A,FALSE,"informes"}</definedName>
    <definedName name="hfdha" localSheetId="25" hidden="1">{"INGRESOS DOLARES",#N/A,FALSE,"informes"}</definedName>
    <definedName name="hfdha" localSheetId="26" hidden="1">{"INGRESOS DOLARES",#N/A,FALSE,"informes"}</definedName>
    <definedName name="hfdha" localSheetId="27" hidden="1">{"INGRESOS DOLARES",#N/A,FALSE,"informes"}</definedName>
    <definedName name="hfdha" localSheetId="16" hidden="1">{"INGRESOS DOLARES",#N/A,FALSE,"informes"}</definedName>
    <definedName name="hfdha" localSheetId="17" hidden="1">{"INGRESOS DOLARES",#N/A,FALSE,"informes"}</definedName>
    <definedName name="hfdha" localSheetId="18" hidden="1">{"INGRESOS DOLARES",#N/A,FALSE,"informes"}</definedName>
    <definedName name="hfdha" localSheetId="19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hidden="1">{"INGRESOS DOLARES",#N/A,FALSE,"informes"}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6" hidden="1">{#N/A,#N/A,FALSE,"informes"}</definedName>
    <definedName name="hh" localSheetId="7" hidden="1">{#N/A,#N/A,FALSE,"informes"}</definedName>
    <definedName name="hh" localSheetId="8" hidden="1">{#N/A,#N/A,FALSE,"informes"}</definedName>
    <definedName name="hh" localSheetId="9" hidden="1">{#N/A,#N/A,FALSE,"informes"}</definedName>
    <definedName name="hh" localSheetId="22" hidden="1">{#N/A,#N/A,FALSE,"informes"}</definedName>
    <definedName name="hh" localSheetId="23" hidden="1">{#N/A,#N/A,FALSE,"informes"}</definedName>
    <definedName name="hh" localSheetId="24" hidden="1">{#N/A,#N/A,FALSE,"informes"}</definedName>
    <definedName name="hh" localSheetId="25" hidden="1">{#N/A,#N/A,FALSE,"informes"}</definedName>
    <definedName name="hh" localSheetId="26" hidden="1">{#N/A,#N/A,FALSE,"informes"}</definedName>
    <definedName name="hh" localSheetId="27" hidden="1">{#N/A,#N/A,FALSE,"informes"}</definedName>
    <definedName name="hh" localSheetId="16" hidden="1">{#N/A,#N/A,FALSE,"informes"}</definedName>
    <definedName name="hh" localSheetId="17" hidden="1">{#N/A,#N/A,FALSE,"informes"}</definedName>
    <definedName name="hh" localSheetId="18" hidden="1">{#N/A,#N/A,FALSE,"informes"}</definedName>
    <definedName name="hh" localSheetId="19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hidden="1">{#N/A,#N/A,FALSE,"informes"}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6" hidden="1">{"empresa",#N/A,FALSE,"xEMPRESA"}</definedName>
    <definedName name="hhh" localSheetId="7" hidden="1">{"empresa",#N/A,FALSE,"xEMPRESA"}</definedName>
    <definedName name="hhh" localSheetId="8" hidden="1">{"empresa",#N/A,FALSE,"xEMPRESA"}</definedName>
    <definedName name="hhh" localSheetId="9" hidden="1">{"empresa",#N/A,FALSE,"xEMPRESA"}</definedName>
    <definedName name="hhh" localSheetId="22" hidden="1">{"empresa",#N/A,FALSE,"xEMPRESA"}</definedName>
    <definedName name="hhh" localSheetId="23" hidden="1">{"empresa",#N/A,FALSE,"xEMPRESA"}</definedName>
    <definedName name="hhh" localSheetId="24" hidden="1">{"empresa",#N/A,FALSE,"xEMPRESA"}</definedName>
    <definedName name="hhh" localSheetId="25" hidden="1">{"empresa",#N/A,FALSE,"xEMPRESA"}</definedName>
    <definedName name="hhh" localSheetId="26" hidden="1">{"empresa",#N/A,FALSE,"xEMPRESA"}</definedName>
    <definedName name="hhh" localSheetId="27" hidden="1">{"empresa",#N/A,FALSE,"xEMPRESA"}</definedName>
    <definedName name="hhh" localSheetId="16" hidden="1">{"empresa",#N/A,FALSE,"xEMPRESA"}</definedName>
    <definedName name="hhh" localSheetId="17" hidden="1">{"empresa",#N/A,FALSE,"xEMPRESA"}</definedName>
    <definedName name="hhh" localSheetId="18" hidden="1">{"empresa",#N/A,FALSE,"xEMPRESA"}</definedName>
    <definedName name="hhh" localSheetId="19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hidden="1">{"empresa",#N/A,FALSE,"xEMPRESA"}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23">#REF!</definedName>
    <definedName name="hhj" localSheetId="24">#REF!</definedName>
    <definedName name="hhj" localSheetId="25">#REF!</definedName>
    <definedName name="hhj" localSheetId="26">#REF!</definedName>
    <definedName name="hhj" localSheetId="27">#REF!</definedName>
    <definedName name="hhj" localSheetId="16">#REF!</definedName>
    <definedName name="hhj">#REF!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6" hidden="1">{#N/A,#N/A,FALSE,"informes"}</definedName>
    <definedName name="hjzr" localSheetId="7" hidden="1">{#N/A,#N/A,FALSE,"informes"}</definedName>
    <definedName name="hjzr" localSheetId="8" hidden="1">{#N/A,#N/A,FALSE,"informes"}</definedName>
    <definedName name="hjzr" localSheetId="9" hidden="1">{#N/A,#N/A,FALSE,"informes"}</definedName>
    <definedName name="hjzr" localSheetId="22" hidden="1">{#N/A,#N/A,FALSE,"informes"}</definedName>
    <definedName name="hjzr" localSheetId="23" hidden="1">{#N/A,#N/A,FALSE,"informes"}</definedName>
    <definedName name="hjzr" localSheetId="24" hidden="1">{#N/A,#N/A,FALSE,"informes"}</definedName>
    <definedName name="hjzr" localSheetId="25" hidden="1">{#N/A,#N/A,FALSE,"informes"}</definedName>
    <definedName name="hjzr" localSheetId="26" hidden="1">{#N/A,#N/A,FALSE,"informes"}</definedName>
    <definedName name="hjzr" localSheetId="27" hidden="1">{#N/A,#N/A,FALSE,"informes"}</definedName>
    <definedName name="hjzr" localSheetId="16" hidden="1">{#N/A,#N/A,FALSE,"informes"}</definedName>
    <definedName name="hjzr" localSheetId="17" hidden="1">{#N/A,#N/A,FALSE,"informes"}</definedName>
    <definedName name="hjzr" localSheetId="18" hidden="1">{#N/A,#N/A,FALSE,"informes"}</definedName>
    <definedName name="hjzr" localSheetId="19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6" hidden="1">{#N/A,#N/A,FALSE,"informes"}</definedName>
    <definedName name="hkmzlnmobznozdkgnodzo" localSheetId="7" hidden="1">{#N/A,#N/A,FALSE,"informes"}</definedName>
    <definedName name="hkmzlnmobznozdkgnodzo" localSheetId="8" hidden="1">{#N/A,#N/A,FALSE,"informes"}</definedName>
    <definedName name="hkmzlnmobznozdkgnodzo" localSheetId="9" hidden="1">{#N/A,#N/A,FALSE,"informes"}</definedName>
    <definedName name="hkmzlnmobznozdkgnodzo" localSheetId="22" hidden="1">{#N/A,#N/A,FALSE,"informes"}</definedName>
    <definedName name="hkmzlnmobznozdkgnodzo" localSheetId="23" hidden="1">{#N/A,#N/A,FALSE,"informes"}</definedName>
    <definedName name="hkmzlnmobznozdkgnodzo" localSheetId="24" hidden="1">{#N/A,#N/A,FALSE,"informes"}</definedName>
    <definedName name="hkmzlnmobznozdkgnodzo" localSheetId="25" hidden="1">{#N/A,#N/A,FALSE,"informes"}</definedName>
    <definedName name="hkmzlnmobznozdkgnodzo" localSheetId="26" hidden="1">{#N/A,#N/A,FALSE,"informes"}</definedName>
    <definedName name="hkmzlnmobznozdkgnodzo" localSheetId="27" hidden="1">{#N/A,#N/A,FALSE,"informes"}</definedName>
    <definedName name="hkmzlnmobznozdkgnodzo" localSheetId="16" hidden="1">{#N/A,#N/A,FALSE,"informes"}</definedName>
    <definedName name="hkmzlnmobznozdkgnodzo" localSheetId="17" hidden="1">{#N/A,#N/A,FALSE,"informes"}</definedName>
    <definedName name="hkmzlnmobznozdkgnodzo" localSheetId="18" hidden="1">{#N/A,#N/A,FALSE,"informes"}</definedName>
    <definedName name="hkmzlnmobznozdkgnodzo" localSheetId="19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6" hidden="1">{#N/A,#N/A,FALSE,"informes"}</definedName>
    <definedName name="hmj" localSheetId="7" hidden="1">{#N/A,#N/A,FALSE,"informes"}</definedName>
    <definedName name="hmj" localSheetId="8" hidden="1">{#N/A,#N/A,FALSE,"informes"}</definedName>
    <definedName name="hmj" localSheetId="9" hidden="1">{#N/A,#N/A,FALSE,"informes"}</definedName>
    <definedName name="hmj" localSheetId="22" hidden="1">{#N/A,#N/A,FALSE,"informes"}</definedName>
    <definedName name="hmj" localSheetId="23" hidden="1">{#N/A,#N/A,FALSE,"informes"}</definedName>
    <definedName name="hmj" localSheetId="24" hidden="1">{#N/A,#N/A,FALSE,"informes"}</definedName>
    <definedName name="hmj" localSheetId="25" hidden="1">{#N/A,#N/A,FALSE,"informes"}</definedName>
    <definedName name="hmj" localSheetId="26" hidden="1">{#N/A,#N/A,FALSE,"informes"}</definedName>
    <definedName name="hmj" localSheetId="27" hidden="1">{#N/A,#N/A,FALSE,"informes"}</definedName>
    <definedName name="hmj" localSheetId="16" hidden="1">{#N/A,#N/A,FALSE,"informes"}</definedName>
    <definedName name="hmj" localSheetId="17" hidden="1">{#N/A,#N/A,FALSE,"informes"}</definedName>
    <definedName name="hmj" localSheetId="18" hidden="1">{#N/A,#N/A,FALSE,"informes"}</definedName>
    <definedName name="hmj" localSheetId="19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hidden="1">{#N/A,#N/A,FALSE,"informes"}</definedName>
    <definedName name="Hogares">#REF!</definedName>
    <definedName name="horext" localSheetId="23">#REF!</definedName>
    <definedName name="horext" localSheetId="24">#REF!</definedName>
    <definedName name="horext" localSheetId="25">#REF!</definedName>
    <definedName name="horext" localSheetId="26">#REF!</definedName>
    <definedName name="horext" localSheetId="27">#REF!</definedName>
    <definedName name="horext" localSheetId="16">#REF!</definedName>
    <definedName name="horext">#REF!</definedName>
    <definedName name="I" localSheetId="23">#REF!</definedName>
    <definedName name="I" localSheetId="24">#REF!</definedName>
    <definedName name="I" localSheetId="25">#REF!</definedName>
    <definedName name="I" localSheetId="26">#REF!</definedName>
    <definedName name="I" localSheetId="27">#REF!</definedName>
    <definedName name="I" localSheetId="16">#REF!</definedName>
    <definedName name="I">#REF!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6" hidden="1">{"PAGOS DOLARES",#N/A,FALSE,"informes"}</definedName>
    <definedName name="IAMR" localSheetId="7" hidden="1">{"PAGOS DOLARES",#N/A,FALSE,"informes"}</definedName>
    <definedName name="IAMR" localSheetId="8" hidden="1">{"PAGOS DOLARES",#N/A,FALSE,"informes"}</definedName>
    <definedName name="IAMR" localSheetId="9" hidden="1">{"PAGOS DOLARES",#N/A,FALSE,"informes"}</definedName>
    <definedName name="IAMR" localSheetId="22" hidden="1">{"PAGOS DOLARES",#N/A,FALSE,"informes"}</definedName>
    <definedName name="IAMR" localSheetId="23" hidden="1">{"PAGOS DOLARES",#N/A,FALSE,"informes"}</definedName>
    <definedName name="IAMR" localSheetId="24" hidden="1">{"PAGOS DOLARES",#N/A,FALSE,"informes"}</definedName>
    <definedName name="IAMR" localSheetId="25" hidden="1">{"PAGOS DOLARES",#N/A,FALSE,"informes"}</definedName>
    <definedName name="IAMR" localSheetId="26" hidden="1">{"PAGOS DOLARES",#N/A,FALSE,"informes"}</definedName>
    <definedName name="IAMR" localSheetId="27" hidden="1">{"PAGOS DOLARES",#N/A,FALSE,"informes"}</definedName>
    <definedName name="IAMR" localSheetId="16" hidden="1">{"PAGOS DOLARES",#N/A,FALSE,"informes"}</definedName>
    <definedName name="IAMR" localSheetId="17" hidden="1">{"PAGOS DOLARES",#N/A,FALSE,"informes"}</definedName>
    <definedName name="IAMR" localSheetId="18" hidden="1">{"PAGOS DOLARES",#N/A,FALSE,"informes"}</definedName>
    <definedName name="IAMR" localSheetId="19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hidden="1">{"PAGOS DOLARES",#N/A,FALSE,"informes"}</definedName>
    <definedName name="icap">'[38]sistema formulado'!$O$5</definedName>
    <definedName name="icbf" localSheetId="10">#REF!</definedName>
    <definedName name="icbf" localSheetId="11">#REF!</definedName>
    <definedName name="icbf" localSheetId="12">#REF!</definedName>
    <definedName name="icbf" localSheetId="22">#REF!</definedName>
    <definedName name="icbf" localSheetId="23">#REF!</definedName>
    <definedName name="icbf" localSheetId="24">#REF!</definedName>
    <definedName name="icbf" localSheetId="25">#REF!</definedName>
    <definedName name="icbf" localSheetId="26">#REF!</definedName>
    <definedName name="icbf" localSheetId="27">#REF!</definedName>
    <definedName name="icbf" localSheetId="16">#REF!</definedName>
    <definedName name="icbf" localSheetId="17">#REF!</definedName>
    <definedName name="icbf" localSheetId="18">#REF!</definedName>
    <definedName name="icbf" localSheetId="19">#REF!</definedName>
    <definedName name="icbf" localSheetId="20">#REF!</definedName>
    <definedName name="icbf" localSheetId="21">#REF!</definedName>
    <definedName name="icbf">#REF!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6" hidden="1">{"PAGOS DOLARES",#N/A,FALSE,"informes"}</definedName>
    <definedName name="IMAR" localSheetId="7" hidden="1">{"PAGOS DOLARES",#N/A,FALSE,"informes"}</definedName>
    <definedName name="IMAR" localSheetId="8" hidden="1">{"PAGOS DOLARES",#N/A,FALSE,"informes"}</definedName>
    <definedName name="IMAR" localSheetId="9" hidden="1">{"PAGOS DOLARES",#N/A,FALSE,"informes"}</definedName>
    <definedName name="IMAR" localSheetId="22" hidden="1">{"PAGOS DOLARES",#N/A,FALSE,"informes"}</definedName>
    <definedName name="IMAR" localSheetId="23" hidden="1">{"PAGOS DOLARES",#N/A,FALSE,"informes"}</definedName>
    <definedName name="IMAR" localSheetId="24" hidden="1">{"PAGOS DOLARES",#N/A,FALSE,"informes"}</definedName>
    <definedName name="IMAR" localSheetId="25" hidden="1">{"PAGOS DOLARES",#N/A,FALSE,"informes"}</definedName>
    <definedName name="IMAR" localSheetId="26" hidden="1">{"PAGOS DOLARES",#N/A,FALSE,"informes"}</definedName>
    <definedName name="IMAR" localSheetId="27" hidden="1">{"PAGOS DOLARES",#N/A,FALSE,"informes"}</definedName>
    <definedName name="IMAR" localSheetId="16" hidden="1">{"PAGOS DOLARES",#N/A,FALSE,"informes"}</definedName>
    <definedName name="IMAR" localSheetId="17" hidden="1">{"PAGOS DOLARES",#N/A,FALSE,"informes"}</definedName>
    <definedName name="IMAR" localSheetId="18" hidden="1">{"PAGOS DOLARES",#N/A,FALSE,"informes"}</definedName>
    <definedName name="IMAR" localSheetId="19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hidden="1">{"PAGOS DOLARES",#N/A,FALSE,"informes"}</definedName>
    <definedName name="IMPCUA10">#REF!</definedName>
    <definedName name="IMPCUA2" localSheetId="23">#REF!</definedName>
    <definedName name="IMPCUA2" localSheetId="24">#REF!</definedName>
    <definedName name="IMPCUA2" localSheetId="25">#REF!</definedName>
    <definedName name="IMPCUA2" localSheetId="26">#REF!</definedName>
    <definedName name="IMPCUA2" localSheetId="27">#REF!</definedName>
    <definedName name="IMPCUA2" localSheetId="16">#REF!</definedName>
    <definedName name="IMPCUA2">#REF!</definedName>
    <definedName name="IMPCUA3" localSheetId="23">#REF!</definedName>
    <definedName name="IMPCUA3" localSheetId="24">#REF!</definedName>
    <definedName name="IMPCUA3" localSheetId="25">#REF!</definedName>
    <definedName name="IMPCUA3" localSheetId="26">#REF!</definedName>
    <definedName name="IMPCUA3" localSheetId="27">#REF!</definedName>
    <definedName name="IMPCUA3" localSheetId="16">#REF!</definedName>
    <definedName name="IMPCUA3">#REF!</definedName>
    <definedName name="IMPCUA4" localSheetId="23">#REF!</definedName>
    <definedName name="IMPCUA4" localSheetId="24">#REF!</definedName>
    <definedName name="IMPCUA4" localSheetId="25">#REF!</definedName>
    <definedName name="IMPCUA4" localSheetId="26">#REF!</definedName>
    <definedName name="IMPCUA4" localSheetId="27">#REF!</definedName>
    <definedName name="IMPCUA4" localSheetId="16">#REF!</definedName>
    <definedName name="IMPCUA4">#REF!</definedName>
    <definedName name="IMPCUA5" localSheetId="23">#REF!</definedName>
    <definedName name="IMPCUA5" localSheetId="24">#REF!</definedName>
    <definedName name="IMPCUA5" localSheetId="25">#REF!</definedName>
    <definedName name="IMPCUA5" localSheetId="26">#REF!</definedName>
    <definedName name="IMPCUA5" localSheetId="27">#REF!</definedName>
    <definedName name="IMPCUA5" localSheetId="16">#REF!</definedName>
    <definedName name="IMPCUA5">#REF!</definedName>
    <definedName name="IMPCUA6" localSheetId="23">#REF!</definedName>
    <definedName name="IMPCUA6" localSheetId="24">#REF!</definedName>
    <definedName name="IMPCUA6" localSheetId="25">#REF!</definedName>
    <definedName name="IMPCUA6" localSheetId="26">#REF!</definedName>
    <definedName name="IMPCUA6" localSheetId="27">#REF!</definedName>
    <definedName name="IMPCUA6" localSheetId="16">#REF!</definedName>
    <definedName name="IMPCUA6">#REF!</definedName>
    <definedName name="IMPCUA7" localSheetId="23">#REF!</definedName>
    <definedName name="IMPCUA7" localSheetId="24">#REF!</definedName>
    <definedName name="IMPCUA7" localSheetId="25">#REF!</definedName>
    <definedName name="IMPCUA7" localSheetId="26">#REF!</definedName>
    <definedName name="IMPCUA7" localSheetId="27">#REF!</definedName>
    <definedName name="IMPCUA7" localSheetId="16">#REF!</definedName>
    <definedName name="IMPCUA7">#REF!</definedName>
    <definedName name="IMPCUA7A" localSheetId="23">#REF!</definedName>
    <definedName name="IMPCUA7A" localSheetId="24">#REF!</definedName>
    <definedName name="IMPCUA7A" localSheetId="25">#REF!</definedName>
    <definedName name="IMPCUA7A" localSheetId="26">#REF!</definedName>
    <definedName name="IMPCUA7A" localSheetId="27">#REF!</definedName>
    <definedName name="IMPCUA7A" localSheetId="16">#REF!</definedName>
    <definedName name="IMPCUA7A">#REF!</definedName>
    <definedName name="IMPCUA8" localSheetId="23">#REF!</definedName>
    <definedName name="IMPCUA8" localSheetId="24">#REF!</definedName>
    <definedName name="IMPCUA8" localSheetId="25">#REF!</definedName>
    <definedName name="IMPCUA8" localSheetId="26">#REF!</definedName>
    <definedName name="IMPCUA8" localSheetId="27">#REF!</definedName>
    <definedName name="IMPCUA8" localSheetId="16">#REF!</definedName>
    <definedName name="IMPCUA8">#REF!</definedName>
    <definedName name="IMPCUA9" localSheetId="23">#REF!</definedName>
    <definedName name="IMPCUA9" localSheetId="24">#REF!</definedName>
    <definedName name="IMPCUA9" localSheetId="25">#REF!</definedName>
    <definedName name="IMPCUA9" localSheetId="26">#REF!</definedName>
    <definedName name="IMPCUA9" localSheetId="27">#REF!</definedName>
    <definedName name="IMPCUA9" localSheetId="16">#REF!</definedName>
    <definedName name="IMPCUA9">#REF!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6" hidden="1">{"epma",#N/A,FALSE,"EPMA"}</definedName>
    <definedName name="imprimir.oswa" localSheetId="7" hidden="1">{"epma",#N/A,FALSE,"EPMA"}</definedName>
    <definedName name="imprimir.oswa" localSheetId="8" hidden="1">{"epma",#N/A,FALSE,"EPMA"}</definedName>
    <definedName name="imprimir.oswa" localSheetId="9" hidden="1">{"epma",#N/A,FALSE,"EPMA"}</definedName>
    <definedName name="imprimir.oswa" localSheetId="22" hidden="1">{"epma",#N/A,FALSE,"EPMA"}</definedName>
    <definedName name="imprimir.oswa" localSheetId="23" hidden="1">{"epma",#N/A,FALSE,"EPMA"}</definedName>
    <definedName name="imprimir.oswa" localSheetId="24" hidden="1">{"epma",#N/A,FALSE,"EPMA"}</definedName>
    <definedName name="imprimir.oswa" localSheetId="25" hidden="1">{"epma",#N/A,FALSE,"EPMA"}</definedName>
    <definedName name="imprimir.oswa" localSheetId="26" hidden="1">{"epma",#N/A,FALSE,"EPMA"}</definedName>
    <definedName name="imprimir.oswa" localSheetId="27" hidden="1">{"epma",#N/A,FALSE,"EPMA"}</definedName>
    <definedName name="imprimir.oswa" localSheetId="16" hidden="1">{"epma",#N/A,FALSE,"EPMA"}</definedName>
    <definedName name="imprimir.oswa" localSheetId="17" hidden="1">{"epma",#N/A,FALSE,"EPMA"}</definedName>
    <definedName name="imprimir.oswa" localSheetId="18" hidden="1">{"epma",#N/A,FALSE,"EPMA"}</definedName>
    <definedName name="imprimir.oswa" localSheetId="19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hidden="1">{"epma",#N/A,FALSE,"EPMA"}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 localSheetId="23">#REF!</definedName>
    <definedName name="IN93_" localSheetId="24">#REF!</definedName>
    <definedName name="IN93_" localSheetId="25">#REF!</definedName>
    <definedName name="IN93_" localSheetId="26">#REF!</definedName>
    <definedName name="IN93_" localSheetId="27">#REF!</definedName>
    <definedName name="IN93_" localSheetId="16">#REF!</definedName>
    <definedName name="IN93_">#REF!</definedName>
    <definedName name="IN94_" localSheetId="23">#REF!</definedName>
    <definedName name="IN94_" localSheetId="24">#REF!</definedName>
    <definedName name="IN94_" localSheetId="25">#REF!</definedName>
    <definedName name="IN94_" localSheetId="26">#REF!</definedName>
    <definedName name="IN94_" localSheetId="27">#REF!</definedName>
    <definedName name="IN94_" localSheetId="16">#REF!</definedName>
    <definedName name="IN94_">#REF!</definedName>
    <definedName name="IN95_" localSheetId="23">#REF!</definedName>
    <definedName name="IN95_" localSheetId="24">#REF!</definedName>
    <definedName name="IN95_" localSheetId="25">#REF!</definedName>
    <definedName name="IN95_" localSheetId="26">#REF!</definedName>
    <definedName name="IN95_" localSheetId="27">#REF!</definedName>
    <definedName name="IN95_" localSheetId="16">#REF!</definedName>
    <definedName name="IN95_">#REF!</definedName>
    <definedName name="IN96_" localSheetId="23">#REF!</definedName>
    <definedName name="IN96_" localSheetId="24">#REF!</definedName>
    <definedName name="IN96_" localSheetId="25">#REF!</definedName>
    <definedName name="IN96_" localSheetId="26">#REF!</definedName>
    <definedName name="IN96_" localSheetId="27">#REF!</definedName>
    <definedName name="IN96_" localSheetId="16">#REF!</definedName>
    <definedName name="IN96_">#REF!</definedName>
    <definedName name="IN97_" localSheetId="23">#REF!</definedName>
    <definedName name="IN97_" localSheetId="24">#REF!</definedName>
    <definedName name="IN97_" localSheetId="25">#REF!</definedName>
    <definedName name="IN97_" localSheetId="26">#REF!</definedName>
    <definedName name="IN97_" localSheetId="27">#REF!</definedName>
    <definedName name="IN97_" localSheetId="16">#REF!</definedName>
    <definedName name="IN97_">#REF!</definedName>
    <definedName name="IN98_" localSheetId="23">#REF!</definedName>
    <definedName name="IN98_" localSheetId="24">#REF!</definedName>
    <definedName name="IN98_" localSheetId="25">#REF!</definedName>
    <definedName name="IN98_" localSheetId="26">#REF!</definedName>
    <definedName name="IN98_" localSheetId="27">#REF!</definedName>
    <definedName name="IN98_" localSheetId="16">#REF!</definedName>
    <definedName name="IN98_">#REF!</definedName>
    <definedName name="IN99_" localSheetId="23">#REF!</definedName>
    <definedName name="IN99_" localSheetId="24">#REF!</definedName>
    <definedName name="IN99_" localSheetId="25">#REF!</definedName>
    <definedName name="IN99_" localSheetId="26">#REF!</definedName>
    <definedName name="IN99_" localSheetId="27">#REF!</definedName>
    <definedName name="IN99_" localSheetId="16">#REF!</definedName>
    <definedName name="IN99_">#REF!</definedName>
    <definedName name="INCGG00_" localSheetId="23">#REF!</definedName>
    <definedName name="INCGG00_" localSheetId="24">#REF!</definedName>
    <definedName name="INCGG00_" localSheetId="25">#REF!</definedName>
    <definedName name="INCGG00_" localSheetId="26">#REF!</definedName>
    <definedName name="INCGG00_" localSheetId="27">#REF!</definedName>
    <definedName name="INCGG00_" localSheetId="16">#REF!</definedName>
    <definedName name="INCGG00_">#REF!</definedName>
    <definedName name="INCGG93_" localSheetId="23">#REF!</definedName>
    <definedName name="INCGG93_" localSheetId="24">#REF!</definedName>
    <definedName name="INCGG93_" localSheetId="25">#REF!</definedName>
    <definedName name="INCGG93_" localSheetId="26">#REF!</definedName>
    <definedName name="INCGG93_" localSheetId="27">#REF!</definedName>
    <definedName name="INCGG93_" localSheetId="16">#REF!</definedName>
    <definedName name="INCGG93_">#REF!</definedName>
    <definedName name="INCGG94_" localSheetId="23">#REF!</definedName>
    <definedName name="INCGG94_" localSheetId="24">#REF!</definedName>
    <definedName name="INCGG94_" localSheetId="25">#REF!</definedName>
    <definedName name="INCGG94_" localSheetId="26">#REF!</definedName>
    <definedName name="INCGG94_" localSheetId="27">#REF!</definedName>
    <definedName name="INCGG94_" localSheetId="16">#REF!</definedName>
    <definedName name="INCGG94_">#REF!</definedName>
    <definedName name="INCGG95_" localSheetId="23">#REF!</definedName>
    <definedName name="INCGG95_" localSheetId="24">#REF!</definedName>
    <definedName name="INCGG95_" localSheetId="25">#REF!</definedName>
    <definedName name="INCGG95_" localSheetId="26">#REF!</definedName>
    <definedName name="INCGG95_" localSheetId="27">#REF!</definedName>
    <definedName name="INCGG95_" localSheetId="16">#REF!</definedName>
    <definedName name="INCGG95_">#REF!</definedName>
    <definedName name="INCGG96_" localSheetId="23">#REF!</definedName>
    <definedName name="INCGG96_" localSheetId="24">#REF!</definedName>
    <definedName name="INCGG96_" localSheetId="25">#REF!</definedName>
    <definedName name="INCGG96_" localSheetId="26">#REF!</definedName>
    <definedName name="INCGG96_" localSheetId="27">#REF!</definedName>
    <definedName name="INCGG96_" localSheetId="16">#REF!</definedName>
    <definedName name="INCGG96_">#REF!</definedName>
    <definedName name="INCGG97_" localSheetId="23">#REF!</definedName>
    <definedName name="INCGG97_" localSheetId="24">#REF!</definedName>
    <definedName name="INCGG97_" localSheetId="25">#REF!</definedName>
    <definedName name="INCGG97_" localSheetId="26">#REF!</definedName>
    <definedName name="INCGG97_" localSheetId="27">#REF!</definedName>
    <definedName name="INCGG97_" localSheetId="16">#REF!</definedName>
    <definedName name="INCGG97_">#REF!</definedName>
    <definedName name="INCGG98_" localSheetId="23">#REF!</definedName>
    <definedName name="INCGG98_" localSheetId="24">#REF!</definedName>
    <definedName name="INCGG98_" localSheetId="25">#REF!</definedName>
    <definedName name="INCGG98_" localSheetId="26">#REF!</definedName>
    <definedName name="INCGG98_" localSheetId="27">#REF!</definedName>
    <definedName name="INCGG98_" localSheetId="16">#REF!</definedName>
    <definedName name="INCGG98_">#REF!</definedName>
    <definedName name="INCGG99_" localSheetId="23">#REF!</definedName>
    <definedName name="INCGG99_" localSheetId="24">#REF!</definedName>
    <definedName name="INCGG99_" localSheetId="25">#REF!</definedName>
    <definedName name="INCGG99_" localSheetId="26">#REF!</definedName>
    <definedName name="INCGG99_" localSheetId="27">#REF!</definedName>
    <definedName name="INCGG99_" localSheetId="16">#REF!</definedName>
    <definedName name="INCGG99_">#REF!</definedName>
    <definedName name="Incr_sal_conv">[1]i!$D$18</definedName>
    <definedName name="INCSP00_" localSheetId="10">#REF!</definedName>
    <definedName name="INCSP00_" localSheetId="11">#REF!</definedName>
    <definedName name="INCSP00_" localSheetId="12">#REF!</definedName>
    <definedName name="INCSP00_" localSheetId="22">#REF!</definedName>
    <definedName name="INCSP00_" localSheetId="23">#REF!</definedName>
    <definedName name="INCSP00_" localSheetId="24">#REF!</definedName>
    <definedName name="INCSP00_" localSheetId="25">#REF!</definedName>
    <definedName name="INCSP00_" localSheetId="26">#REF!</definedName>
    <definedName name="INCSP00_" localSheetId="27">#REF!</definedName>
    <definedName name="INCSP00_" localSheetId="16">#REF!</definedName>
    <definedName name="INCSP00_" localSheetId="17">#REF!</definedName>
    <definedName name="INCSP00_" localSheetId="18">#REF!</definedName>
    <definedName name="INCSP00_" localSheetId="19">#REF!</definedName>
    <definedName name="INCSP00_" localSheetId="20">#REF!</definedName>
    <definedName name="INCSP00_" localSheetId="21">#REF!</definedName>
    <definedName name="INCSP00_">#REF!</definedName>
    <definedName name="INCSP93_" localSheetId="10">#REF!</definedName>
    <definedName name="INCSP93_" localSheetId="11">#REF!</definedName>
    <definedName name="INCSP93_" localSheetId="12">#REF!</definedName>
    <definedName name="INCSP93_" localSheetId="22">#REF!</definedName>
    <definedName name="INCSP93_" localSheetId="23">#REF!</definedName>
    <definedName name="INCSP93_" localSheetId="24">#REF!</definedName>
    <definedName name="INCSP93_" localSheetId="25">#REF!</definedName>
    <definedName name="INCSP93_" localSheetId="26">#REF!</definedName>
    <definedName name="INCSP93_" localSheetId="27">#REF!</definedName>
    <definedName name="INCSP93_" localSheetId="16">#REF!</definedName>
    <definedName name="INCSP93_" localSheetId="17">#REF!</definedName>
    <definedName name="INCSP93_" localSheetId="18">#REF!</definedName>
    <definedName name="INCSP93_" localSheetId="19">#REF!</definedName>
    <definedName name="INCSP93_" localSheetId="20">#REF!</definedName>
    <definedName name="INCSP93_" localSheetId="21">#REF!</definedName>
    <definedName name="INCSP93_">#REF!</definedName>
    <definedName name="INCSP94_" localSheetId="10">#REF!</definedName>
    <definedName name="INCSP94_" localSheetId="11">#REF!</definedName>
    <definedName name="INCSP94_" localSheetId="12">#REF!</definedName>
    <definedName name="INCSP94_" localSheetId="22">#REF!</definedName>
    <definedName name="INCSP94_" localSheetId="23">#REF!</definedName>
    <definedName name="INCSP94_" localSheetId="24">#REF!</definedName>
    <definedName name="INCSP94_" localSheetId="25">#REF!</definedName>
    <definedName name="INCSP94_" localSheetId="26">#REF!</definedName>
    <definedName name="INCSP94_" localSheetId="27">#REF!</definedName>
    <definedName name="INCSP94_" localSheetId="16">#REF!</definedName>
    <definedName name="INCSP94_" localSheetId="17">#REF!</definedName>
    <definedName name="INCSP94_" localSheetId="18">#REF!</definedName>
    <definedName name="INCSP94_" localSheetId="19">#REF!</definedName>
    <definedName name="INCSP94_" localSheetId="20">#REF!</definedName>
    <definedName name="INCSP94_" localSheetId="21">#REF!</definedName>
    <definedName name="INCSP94_">#REF!</definedName>
    <definedName name="INCSP95_" localSheetId="23">#REF!</definedName>
    <definedName name="INCSP95_" localSheetId="24">#REF!</definedName>
    <definedName name="INCSP95_" localSheetId="25">#REF!</definedName>
    <definedName name="INCSP95_" localSheetId="26">#REF!</definedName>
    <definedName name="INCSP95_" localSheetId="27">#REF!</definedName>
    <definedName name="INCSP95_" localSheetId="16">#REF!</definedName>
    <definedName name="INCSP95_">#REF!</definedName>
    <definedName name="INCSP96_" localSheetId="23">#REF!</definedName>
    <definedName name="INCSP96_" localSheetId="24">#REF!</definedName>
    <definedName name="INCSP96_" localSheetId="25">#REF!</definedName>
    <definedName name="INCSP96_" localSheetId="26">#REF!</definedName>
    <definedName name="INCSP96_" localSheetId="27">#REF!</definedName>
    <definedName name="INCSP96_" localSheetId="16">#REF!</definedName>
    <definedName name="INCSP96_">#REF!</definedName>
    <definedName name="INCSP97_" localSheetId="23">#REF!</definedName>
    <definedName name="INCSP97_" localSheetId="24">#REF!</definedName>
    <definedName name="INCSP97_" localSheetId="25">#REF!</definedName>
    <definedName name="INCSP97_" localSheetId="26">#REF!</definedName>
    <definedName name="INCSP97_" localSheetId="27">#REF!</definedName>
    <definedName name="INCSP97_" localSheetId="16">#REF!</definedName>
    <definedName name="INCSP97_">#REF!</definedName>
    <definedName name="INCSP98_" localSheetId="23">#REF!</definedName>
    <definedName name="INCSP98_" localSheetId="24">#REF!</definedName>
    <definedName name="INCSP98_" localSheetId="25">#REF!</definedName>
    <definedName name="INCSP98_" localSheetId="26">#REF!</definedName>
    <definedName name="INCSP98_" localSheetId="27">#REF!</definedName>
    <definedName name="INCSP98_" localSheetId="16">#REF!</definedName>
    <definedName name="INCSP98_">#REF!</definedName>
    <definedName name="INCSP99_" localSheetId="23">#REF!</definedName>
    <definedName name="INCSP99_" localSheetId="24">#REF!</definedName>
    <definedName name="INCSP99_" localSheetId="25">#REF!</definedName>
    <definedName name="INCSP99_" localSheetId="26">#REF!</definedName>
    <definedName name="INCSP99_" localSheetId="27">#REF!</definedName>
    <definedName name="INCSP99_" localSheetId="16">#REF!</definedName>
    <definedName name="INCSP99_">#REF!</definedName>
    <definedName name="INCTRAN00_" localSheetId="23">#REF!</definedName>
    <definedName name="INCTRAN00_" localSheetId="24">#REF!</definedName>
    <definedName name="INCTRAN00_" localSheetId="25">#REF!</definedName>
    <definedName name="INCTRAN00_" localSheetId="26">#REF!</definedName>
    <definedName name="INCTRAN00_" localSheetId="27">#REF!</definedName>
    <definedName name="INCTRAN00_" localSheetId="16">#REF!</definedName>
    <definedName name="INCTRAN00_">#REF!</definedName>
    <definedName name="INCTRAN93_" localSheetId="23">#REF!</definedName>
    <definedName name="INCTRAN93_" localSheetId="24">#REF!</definedName>
    <definedName name="INCTRAN93_" localSheetId="25">#REF!</definedName>
    <definedName name="INCTRAN93_" localSheetId="26">#REF!</definedName>
    <definedName name="INCTRAN93_" localSheetId="27">#REF!</definedName>
    <definedName name="INCTRAN93_" localSheetId="16">#REF!</definedName>
    <definedName name="INCTRAN93_">#REF!</definedName>
    <definedName name="INCTRAN94_" localSheetId="23">#REF!</definedName>
    <definedName name="INCTRAN94_" localSheetId="24">#REF!</definedName>
    <definedName name="INCTRAN94_" localSheetId="25">#REF!</definedName>
    <definedName name="INCTRAN94_" localSheetId="26">#REF!</definedName>
    <definedName name="INCTRAN94_" localSheetId="27">#REF!</definedName>
    <definedName name="INCTRAN94_" localSheetId="16">#REF!</definedName>
    <definedName name="INCTRAN94_">#REF!</definedName>
    <definedName name="INCTRAN95_" localSheetId="23">#REF!</definedName>
    <definedName name="INCTRAN95_" localSheetId="24">#REF!</definedName>
    <definedName name="INCTRAN95_" localSheetId="25">#REF!</definedName>
    <definedName name="INCTRAN95_" localSheetId="26">#REF!</definedName>
    <definedName name="INCTRAN95_" localSheetId="27">#REF!</definedName>
    <definedName name="INCTRAN95_" localSheetId="16">#REF!</definedName>
    <definedName name="INCTRAN95_">#REF!</definedName>
    <definedName name="INCTRAN96_" localSheetId="23">#REF!</definedName>
    <definedName name="INCTRAN96_" localSheetId="24">#REF!</definedName>
    <definedName name="INCTRAN96_" localSheetId="25">#REF!</definedName>
    <definedName name="INCTRAN96_" localSheetId="26">#REF!</definedName>
    <definedName name="INCTRAN96_" localSheetId="27">#REF!</definedName>
    <definedName name="INCTRAN96_" localSheetId="16">#REF!</definedName>
    <definedName name="INCTRAN96_">#REF!</definedName>
    <definedName name="INCTRAN97_" localSheetId="23">#REF!</definedName>
    <definedName name="INCTRAN97_" localSheetId="24">#REF!</definedName>
    <definedName name="INCTRAN97_" localSheetId="25">#REF!</definedName>
    <definedName name="INCTRAN97_" localSheetId="26">#REF!</definedName>
    <definedName name="INCTRAN97_" localSheetId="27">#REF!</definedName>
    <definedName name="INCTRAN97_" localSheetId="16">#REF!</definedName>
    <definedName name="INCTRAN97_">#REF!</definedName>
    <definedName name="INCTRAN98_" localSheetId="23">#REF!</definedName>
    <definedName name="INCTRAN98_" localSheetId="24">#REF!</definedName>
    <definedName name="INCTRAN98_" localSheetId="25">#REF!</definedName>
    <definedName name="INCTRAN98_" localSheetId="26">#REF!</definedName>
    <definedName name="INCTRAN98_" localSheetId="27">#REF!</definedName>
    <definedName name="INCTRAN98_" localSheetId="16">#REF!</definedName>
    <definedName name="INCTRAN98_">#REF!</definedName>
    <definedName name="INCTRAN99_" localSheetId="23">#REF!</definedName>
    <definedName name="INCTRAN99_" localSheetId="24">#REF!</definedName>
    <definedName name="INCTRAN99_" localSheetId="25">#REF!</definedName>
    <definedName name="INCTRAN99_" localSheetId="26">#REF!</definedName>
    <definedName name="INCTRAN99_" localSheetId="27">#REF!</definedName>
    <definedName name="INCTRAN99_" localSheetId="16">#REF!</definedName>
    <definedName name="INCTRAN99_">#REF!</definedName>
    <definedName name="Indicadores">[1]ID!$B$27:$G$54</definedName>
    <definedName name="Indicadores_Corte_a">OFFSET([1]Indicadores!$A$57,0,0,COUNT([1]Indicadores!$A:$A))</definedName>
    <definedName name="Indicadores_Serie_1">OFFSET([1]Indicadores!$B$57,0,0,COUNT([1]Indicadores!$A:$A))</definedName>
    <definedName name="Indicadores_Serie_2">OFFSET([1]Indicadores!$C$57,0,0,COUNT([1]Indicadores!$A:$A))</definedName>
    <definedName name="Indicadores_Serie_3">OFFSET([1]Indicadores!$D$57,0,0,COUNT([1]Indicadores!$A:$A))</definedName>
    <definedName name="Indicadores_Serie_4">OFFSET([1]Indicadores!$E$57,0,0,COUNT([1]Indicadores!$A:$A))</definedName>
    <definedName name="Indicadores_Serie_5">OFFSET([1]Indicadores!$F$57,0,0,COUNT([1]Indicadores!$A:$A))</definedName>
    <definedName name="Indicadores_Serie_6">OFFSET([1]Indicadores!$G$57,0,0,COUNT([1]Indicadores!$A:$A))</definedName>
    <definedName name="Indicadores_Serie_7">OFFSET([1]Indicadores!$H$57,0,0,COUNT([1]Indicadores!$A:$A))</definedName>
    <definedName name="Indicadores_Serie_8">OFFSET([1]Indicadores!$I$57,0,0,COUNT([1]Indicadores!$A:$A))</definedName>
    <definedName name="IndicadoresColumna_título_etiqueta">[1]Title!$B$151</definedName>
    <definedName name="IndicadoresColumna_título_etiqueta_2">[1]Title!$B$152</definedName>
    <definedName name="IndicadoresColumna_título_etiqueta_3">[1]Title!$B$153</definedName>
    <definedName name="IndicadoresColumna_título_etiqueta_4">[1]Title!$B$154</definedName>
    <definedName name="IndicadoresColumna_título_etiqueta_5">[1]Title!$B$155</definedName>
    <definedName name="IndicadoresSección_subtítulo_etiqueta">[1]Title!$B$146</definedName>
    <definedName name="IndicadoresSección_subtítulo_etiqueta_2">[1]Title!$B$148</definedName>
    <definedName name="IndicadoresSección_subtítulo_etiqueta_3">[1]Title!$B$150</definedName>
    <definedName name="IndicadoresSección_título_etiqueta">[1]Title!$B$145</definedName>
    <definedName name="IndicadoresSección_título_etiqueta_2">[1]Title!$B$147</definedName>
    <definedName name="IndicadoresSección_título_etiqueta_3">[1]Title!$B$149</definedName>
    <definedName name="INDICE_DE_LAS_BOLSAS">[1]IGBC!$A$4:$F$449</definedName>
    <definedName name="INDICE_DE_LAS_BOLSAS_DE_BOGOTA_Y_MEDELLIN">[1]bolsaANTIGUA!$A$1:$H$1829</definedName>
    <definedName name="Indice_Principal_Título">[1]Title!$B$4</definedName>
    <definedName name="Indice_PrincipalCategory_etiqueta">[1]Title!$B$19</definedName>
    <definedName name="Indice_PrincipalContenido_etiqueta">[1]Title!$B$7</definedName>
    <definedName name="Indice_PrincipalContenido_texto">[1]Title!$B$8</definedName>
    <definedName name="Indice_PrincipalCuadro_texto_fuentes">[1]Title!$B$48</definedName>
    <definedName name="Indice_PrincipalCuadro_texto_indicadores">[1]Title!$B$51</definedName>
    <definedName name="Indice_PrincipalCuadro_texto_moneda">[1]Title!$B$49</definedName>
    <definedName name="Indice_PrincipalCuadro_texto_saldos">[1]Title!$B$47</definedName>
    <definedName name="Indice_PrincipalCuadro_texto_servicio">[1]Title!$B$50</definedName>
    <definedName name="Indice_PrincipalCuadro_texto_tasas">[1]Title!$B$52</definedName>
    <definedName name="Indice_PrincipalDatos_y_enlaces_etiqueta">[1]Title!$B$20</definedName>
    <definedName name="Indice_PrincipalDescripción_etiqueta">[1]Title!$B$21</definedName>
    <definedName name="Indice_PrincipalFecha_corte_etiqueta">[1]Title!$B$17</definedName>
    <definedName name="Indice_PrincipalFecha_corte_texto">[1]Title!$B$18</definedName>
    <definedName name="Indice_PrincipalFecha_de_revisión_etiqueta">[1]Title!$B$15</definedName>
    <definedName name="Indice_PrincipalFecha_de_revision_texto">[1]Title!$B$16</definedName>
    <definedName name="Indice_PrincipalFrecuencia_de_publicación_etiqueta">[1]Title!$B$5</definedName>
    <definedName name="Indice_PrincipalFrecuencia_de_publicación_texto">[1]Title!$B$6</definedName>
    <definedName name="Indice_PrincipalFuentes_de_deuda__etiqueta">[1]Title!$B$24</definedName>
    <definedName name="Indice_PrincipalFuentes_de_deuda_externa_texto">[1]Title!$B$26</definedName>
    <definedName name="Indice_PrincipalFuentes_de_deuda_Interna_texto">[1]Title!$B$25</definedName>
    <definedName name="Indice_PrincipalFuentes_de_deuda_total_texto_2">[1]Title!$B$27</definedName>
    <definedName name="Indice_PrincipalFuentes_etiqueta">[1]Title!$B$9</definedName>
    <definedName name="Indice_PrincipalFuentes_texto">[1]Title!$B$10</definedName>
    <definedName name="Indice_PrincipalFuentes_texto_3">[1]Title!$B$12</definedName>
    <definedName name="Indice_PrincipalIndicadores_etiqueta">[1]Title!$B$40</definedName>
    <definedName name="Indice_PrincipalIndicadores_texto">[1]Title!$B$41</definedName>
    <definedName name="Indice_PrincipalInicio">[1]Title!$B$3</definedName>
    <definedName name="Indice_PrincipalLeyenda_etiqueta">[1]Title!$B$42</definedName>
    <definedName name="Indice_PrincipalLeyenda_texto">[1]Title!$B$43</definedName>
    <definedName name="Indice_PrincipalLeyenda_texto_2">[1]Title!$B$44</definedName>
    <definedName name="Indice_PrincipalLeyenda_texto_3">[1]Title!$B$45</definedName>
    <definedName name="Indice_PrincipalLeyenda_texto_4">[1]Title!$B$46</definedName>
    <definedName name="Indice_PrincipalMoneda_de_deuda_etiqueta">[1]Title!$B$32</definedName>
    <definedName name="Indice_PrincipalMoneda_de_deuda_texto">[1]Title!$B$33</definedName>
    <definedName name="Indice_PrincipalMoneda_de_deuda_texto_2">[1]Title!$B$34</definedName>
    <definedName name="Indice_PrincipalMoneda_de_deuda_texto_3">[1]Title!$B$35</definedName>
    <definedName name="Indice_PrincipalSaldos_de_deuda_etiqueta">[1]Title!$B$22</definedName>
    <definedName name="Indice_PrincipalSaldos_de_deuda_texto">[1]Title!$B$23</definedName>
    <definedName name="Indice_PrincipalServicio_de_deuda_texto">[1]Title!$B$37</definedName>
    <definedName name="Indice_PrincipalServicio_de_deuda_texto_2">[1]Title!$B$38</definedName>
    <definedName name="Indice_PrincipalServicio_de_deuda_texto_3">[1]Title!$B$39</definedName>
    <definedName name="Indice_PrincipalTasas_de_deuda_etiqueta">[1]Title!$B$28</definedName>
    <definedName name="Indice_PrincipalTasas_de_deuda_texto">[1]Title!$B$29</definedName>
    <definedName name="Indice_PrincipalTasas_de_deuda_texto_2">[1]Title!$B$30</definedName>
    <definedName name="Indice_PrincipalTasas_de_deuda_texto_3">[1]Title!$B$31</definedName>
    <definedName name="Indice_PrincipalUbicación_etiqueta">[1]Title!$B$13</definedName>
    <definedName name="Indice_PrincipalUbicación_texto">[1]Title!$B$14</definedName>
    <definedName name="indvac" localSheetId="10">#REF!</definedName>
    <definedName name="indvac" localSheetId="11">#REF!</definedName>
    <definedName name="indvac" localSheetId="12">#REF!</definedName>
    <definedName name="indvac" localSheetId="22">#REF!</definedName>
    <definedName name="indvac" localSheetId="23">#REF!</definedName>
    <definedName name="indvac" localSheetId="24">#REF!</definedName>
    <definedName name="indvac" localSheetId="25">#REF!</definedName>
    <definedName name="indvac" localSheetId="26">#REF!</definedName>
    <definedName name="indvac" localSheetId="27">#REF!</definedName>
    <definedName name="indvac" localSheetId="16">#REF!</definedName>
    <definedName name="indvac" localSheetId="17">#REF!</definedName>
    <definedName name="indvac" localSheetId="18">#REF!</definedName>
    <definedName name="indvac" localSheetId="19">#REF!</definedName>
    <definedName name="indvac" localSheetId="20">#REF!</definedName>
    <definedName name="indvac" localSheetId="21">#REF!</definedName>
    <definedName name="indvac">#REF!</definedName>
    <definedName name="inf" localSheetId="10">#REF!</definedName>
    <definedName name="inf" localSheetId="11">#REF!</definedName>
    <definedName name="inf" localSheetId="12">#REF!</definedName>
    <definedName name="inf" localSheetId="22">#REF!</definedName>
    <definedName name="inf" localSheetId="23">#REF!</definedName>
    <definedName name="inf" localSheetId="24">#REF!</definedName>
    <definedName name="inf" localSheetId="25">#REF!</definedName>
    <definedName name="inf" localSheetId="26">#REF!</definedName>
    <definedName name="inf" localSheetId="27">#REF!</definedName>
    <definedName name="inf" localSheetId="16">#REF!</definedName>
    <definedName name="inf" localSheetId="17">#REF!</definedName>
    <definedName name="inf" localSheetId="18">#REF!</definedName>
    <definedName name="inf" localSheetId="19">#REF!</definedName>
    <definedName name="inf" localSheetId="20">#REF!</definedName>
    <definedName name="inf" localSheetId="21">#REF!</definedName>
    <definedName name="inf">#REF!</definedName>
    <definedName name="Inflacion">[42]Supuestos!$F$5:$H$500</definedName>
    <definedName name="INFLACIÓN_AÑO_COMPLETO">'[1]due dilligence'!#REF!</definedName>
    <definedName name="INFLACIÓN_AÑO_CORRIDO">'[1]due dilligence'!#REF!</definedName>
    <definedName name="INFLACIÓN_MENSUAL">'[1]due dilligence'!#REF!</definedName>
    <definedName name="Info_Gral_Excel_2001" localSheetId="10">#REF!</definedName>
    <definedName name="Info_Gral_Excel_2001" localSheetId="11">#REF!</definedName>
    <definedName name="Info_Gral_Excel_2001" localSheetId="12">#REF!</definedName>
    <definedName name="Info_Gral_Excel_2001" localSheetId="22">#REF!</definedName>
    <definedName name="Info_Gral_Excel_2001" localSheetId="23">#REF!</definedName>
    <definedName name="Info_Gral_Excel_2001" localSheetId="24">#REF!</definedName>
    <definedName name="Info_Gral_Excel_2001" localSheetId="25">#REF!</definedName>
    <definedName name="Info_Gral_Excel_2001" localSheetId="26">#REF!</definedName>
    <definedName name="Info_Gral_Excel_2001" localSheetId="27">#REF!</definedName>
    <definedName name="Info_Gral_Excel_2001" localSheetId="16">#REF!</definedName>
    <definedName name="Info_Gral_Excel_2001" localSheetId="17">#REF!</definedName>
    <definedName name="Info_Gral_Excel_2001" localSheetId="18">#REF!</definedName>
    <definedName name="Info_Gral_Excel_2001" localSheetId="19">#REF!</definedName>
    <definedName name="Info_Gral_Excel_2001" localSheetId="20">#REF!</definedName>
    <definedName name="Info_Gral_Excel_2001" localSheetId="21">#REF!</definedName>
    <definedName name="Info_Gral_Excel_2001">#REF!</definedName>
    <definedName name="ingapr" localSheetId="10">#REF!</definedName>
    <definedName name="ingapr" localSheetId="11">#REF!</definedName>
    <definedName name="ingapr" localSheetId="12">#REF!</definedName>
    <definedName name="ingapr" localSheetId="22">#REF!</definedName>
    <definedName name="ingapr" localSheetId="23">#REF!</definedName>
    <definedName name="ingapr" localSheetId="24">#REF!</definedName>
    <definedName name="ingapr" localSheetId="25">#REF!</definedName>
    <definedName name="ingapr" localSheetId="26">#REF!</definedName>
    <definedName name="ingapr" localSheetId="27">#REF!</definedName>
    <definedName name="ingapr" localSheetId="16">#REF!</definedName>
    <definedName name="ingapr" localSheetId="17">#REF!</definedName>
    <definedName name="ingapr" localSheetId="18">#REF!</definedName>
    <definedName name="ingapr" localSheetId="19">#REF!</definedName>
    <definedName name="ingapr" localSheetId="20">#REF!</definedName>
    <definedName name="ingapr" localSheetId="21">#REF!</definedName>
    <definedName name="ingapr">#REF!</definedName>
    <definedName name="ingbas" localSheetId="10">#REF!</definedName>
    <definedName name="ingbas" localSheetId="11">#REF!</definedName>
    <definedName name="ingbas" localSheetId="12">#REF!</definedName>
    <definedName name="ingbas" localSheetId="22">#REF!</definedName>
    <definedName name="ingbas" localSheetId="23">#REF!</definedName>
    <definedName name="ingbas" localSheetId="24">#REF!</definedName>
    <definedName name="ingbas" localSheetId="25">#REF!</definedName>
    <definedName name="ingbas" localSheetId="26">#REF!</definedName>
    <definedName name="ingbas" localSheetId="27">#REF!</definedName>
    <definedName name="ingbas" localSheetId="16">#REF!</definedName>
    <definedName name="ingbas" localSheetId="17">#REF!</definedName>
    <definedName name="ingbas" localSheetId="18">#REF!</definedName>
    <definedName name="ingbas" localSheetId="19">#REF!</definedName>
    <definedName name="ingbas" localSheetId="20">#REF!</definedName>
    <definedName name="ingbas" localSheetId="21">#REF!</definedName>
    <definedName name="ingbas">#REF!</definedName>
    <definedName name="ingest" localSheetId="23">#REF!</definedName>
    <definedName name="ingest" localSheetId="24">#REF!</definedName>
    <definedName name="ingest" localSheetId="25">#REF!</definedName>
    <definedName name="ingest" localSheetId="26">#REF!</definedName>
    <definedName name="ingest" localSheetId="27">#REF!</definedName>
    <definedName name="ingest" localSheetId="16">#REF!</definedName>
    <definedName name="ingest">#REF!</definedName>
    <definedName name="ingprg" localSheetId="23">#REF!</definedName>
    <definedName name="ingprg" localSheetId="24">#REF!</definedName>
    <definedName name="ingprg" localSheetId="25">#REF!</definedName>
    <definedName name="ingprg" localSheetId="26">#REF!</definedName>
    <definedName name="ingprg" localSheetId="27">#REF!</definedName>
    <definedName name="ingprg" localSheetId="16">#REF!</definedName>
    <definedName name="ingprg">#REF!</definedName>
    <definedName name="ingresos" localSheetId="23">#REF!</definedName>
    <definedName name="ingresos" localSheetId="24">#REF!</definedName>
    <definedName name="ingresos" localSheetId="25">#REF!</definedName>
    <definedName name="ingresos" localSheetId="26">#REF!</definedName>
    <definedName name="ingresos" localSheetId="27">#REF!</definedName>
    <definedName name="ingresos" localSheetId="16">#REF!</definedName>
    <definedName name="ingresos">#REF!</definedName>
    <definedName name="INGRESOS_DE_LA_NACION__1996_REAL__1997_ESTIMACION_Y_1998_PROYECCION" localSheetId="23">#REF!</definedName>
    <definedName name="INGRESOS_DE_LA_NACION__1996_REAL__1997_ESTIMACION_Y_1998_PROYECCION" localSheetId="24">#REF!</definedName>
    <definedName name="INGRESOS_DE_LA_NACION__1996_REAL__1997_ESTIMACION_Y_1998_PROYECCION" localSheetId="25">#REF!</definedName>
    <definedName name="INGRESOS_DE_LA_NACION__1996_REAL__1997_ESTIMACION_Y_1998_PROYECCION" localSheetId="26">#REF!</definedName>
    <definedName name="INGRESOS_DE_LA_NACION__1996_REAL__1997_ESTIMACION_Y_1998_PROYECCION" localSheetId="27">#REF!</definedName>
    <definedName name="INGRESOS_DE_LA_NACION__1996_REAL__1997_ESTIMACION_Y_1998_PROYECCION" localSheetId="16">#REF!</definedName>
    <definedName name="INGRESOS_DE_LA_NACION__1996_REAL__1997_ESTIMACION_Y_1998_PROYECCION">#REF!</definedName>
    <definedName name="ingresos97" localSheetId="23">#REF!</definedName>
    <definedName name="ingresos97" localSheetId="24">#REF!</definedName>
    <definedName name="ingresos97" localSheetId="25">#REF!</definedName>
    <definedName name="ingresos97" localSheetId="26">#REF!</definedName>
    <definedName name="ingresos97" localSheetId="27">#REF!</definedName>
    <definedName name="ingresos97" localSheetId="16">#REF!</definedName>
    <definedName name="ingresos97">#REF!</definedName>
    <definedName name="ingsol" localSheetId="23">#REF!</definedName>
    <definedName name="ingsol" localSheetId="24">#REF!</definedName>
    <definedName name="ingsol" localSheetId="25">#REF!</definedName>
    <definedName name="ingsol" localSheetId="26">#REF!</definedName>
    <definedName name="ingsol" localSheetId="27">#REF!</definedName>
    <definedName name="ingsol" localSheetId="16">#REF!</definedName>
    <definedName name="ingsol">#REF!</definedName>
    <definedName name="instec" localSheetId="23">#REF!</definedName>
    <definedName name="instec" localSheetId="24">#REF!</definedName>
    <definedName name="instec" localSheetId="25">#REF!</definedName>
    <definedName name="instec" localSheetId="26">#REF!</definedName>
    <definedName name="instec" localSheetId="27">#REF!</definedName>
    <definedName name="instec" localSheetId="16">#REF!</definedName>
    <definedName name="instec">#REF!</definedName>
    <definedName name="Interesesdiario">'[53]Servicio Diario'!$J$6:$O$201</definedName>
    <definedName name="INTYCOM00_">[1]Supuestos!$O$70</definedName>
    <definedName name="INTYCOM94_">[1]Supuestos!$I$70</definedName>
    <definedName name="INTYCOM95_">[1]Supuestos!$J$70</definedName>
    <definedName name="INTYCOM96_">[1]Supuestos!$K$70</definedName>
    <definedName name="INTYCOM97_">[1]Supuestos!$L$70</definedName>
    <definedName name="INTYCOM98_">[1]Supuestos!$M$70</definedName>
    <definedName name="INTYCOM99_">[1]Supuestos!$N$70</definedName>
    <definedName name="INVERSION" localSheetId="10">#REF!</definedName>
    <definedName name="INVERSION" localSheetId="11">#REF!</definedName>
    <definedName name="INVERSION" localSheetId="12">#REF!</definedName>
    <definedName name="INVERSION" localSheetId="22">#REF!</definedName>
    <definedName name="INVERSION" localSheetId="23">#REF!</definedName>
    <definedName name="INVERSION" localSheetId="24">#REF!</definedName>
    <definedName name="INVERSION" localSheetId="25">#REF!</definedName>
    <definedName name="INVERSION" localSheetId="26">#REF!</definedName>
    <definedName name="INVERSION" localSheetId="27">#REF!</definedName>
    <definedName name="INVERSION" localSheetId="16">#REF!</definedName>
    <definedName name="INVERSION" localSheetId="17">#REF!</definedName>
    <definedName name="INVERSION" localSheetId="18">#REF!</definedName>
    <definedName name="INVERSION" localSheetId="19">#REF!</definedName>
    <definedName name="INVERSION" localSheetId="20">#REF!</definedName>
    <definedName name="INVERSION" localSheetId="21">#REF!</definedName>
    <definedName name="INVERSION">#REF!</definedName>
    <definedName name="inversion9899" localSheetId="10">#REF!</definedName>
    <definedName name="inversion9899" localSheetId="11">#REF!</definedName>
    <definedName name="inversion9899" localSheetId="12">#REF!</definedName>
    <definedName name="inversion9899" localSheetId="22">#REF!</definedName>
    <definedName name="inversion9899" localSheetId="23">#REF!</definedName>
    <definedName name="inversion9899" localSheetId="24">#REF!</definedName>
    <definedName name="inversion9899" localSheetId="25">#REF!</definedName>
    <definedName name="inversion9899" localSheetId="26">#REF!</definedName>
    <definedName name="inversion9899" localSheetId="27">#REF!</definedName>
    <definedName name="inversion9899" localSheetId="16">#REF!</definedName>
    <definedName name="inversion9899" localSheetId="17">#REF!</definedName>
    <definedName name="inversion9899" localSheetId="18">#REF!</definedName>
    <definedName name="inversion9899" localSheetId="19">#REF!</definedName>
    <definedName name="inversion9899" localSheetId="20">#REF!</definedName>
    <definedName name="inversion9899" localSheetId="21">#REF!</definedName>
    <definedName name="inversion9899">#REF!</definedName>
    <definedName name="IPC" localSheetId="10">#REF!</definedName>
    <definedName name="IPC" localSheetId="11">#REF!</definedName>
    <definedName name="IPC" localSheetId="12">#REF!</definedName>
    <definedName name="IPC" localSheetId="22">#REF!</definedName>
    <definedName name="IPC" localSheetId="23">#REF!</definedName>
    <definedName name="IPC" localSheetId="24">#REF!</definedName>
    <definedName name="IPC" localSheetId="25">#REF!</definedName>
    <definedName name="IPC" localSheetId="26">#REF!</definedName>
    <definedName name="IPC" localSheetId="27">#REF!</definedName>
    <definedName name="IPC" localSheetId="16">#REF!</definedName>
    <definedName name="IPC" localSheetId="17">#REF!</definedName>
    <definedName name="IPC" localSheetId="18">#REF!</definedName>
    <definedName name="IPC" localSheetId="19">#REF!</definedName>
    <definedName name="IPC" localSheetId="20">#REF!</definedName>
    <definedName name="IPC" localSheetId="21">#REF!</definedName>
    <definedName name="IPC">#REF!</definedName>
    <definedName name="IPC00" localSheetId="10">'[1]fn version1'!#REF!</definedName>
    <definedName name="IPC00" localSheetId="11">'[1]fn version1'!#REF!</definedName>
    <definedName name="IPC00" localSheetId="12">'[1]fn version1'!#REF!</definedName>
    <definedName name="IPC00" localSheetId="22">'[1]fn version1'!#REF!</definedName>
    <definedName name="IPC00" localSheetId="23">'[1]fn version1'!#REF!</definedName>
    <definedName name="IPC00" localSheetId="24">'[1]fn version1'!#REF!</definedName>
    <definedName name="IPC00" localSheetId="25">'[1]fn version1'!#REF!</definedName>
    <definedName name="IPC00" localSheetId="26">'[1]fn version1'!#REF!</definedName>
    <definedName name="IPC00" localSheetId="27">'[1]fn version1'!#REF!</definedName>
    <definedName name="IPC00" localSheetId="16">'[1]fn version1'!#REF!</definedName>
    <definedName name="IPC00" localSheetId="17">'[1]fn version1'!#REF!</definedName>
    <definedName name="IPC00" localSheetId="18">'[1]fn version1'!#REF!</definedName>
    <definedName name="IPC00" localSheetId="19">'[1]fn version1'!#REF!</definedName>
    <definedName name="IPC00" localSheetId="20">'[1]fn version1'!#REF!</definedName>
    <definedName name="IPC00" localSheetId="21">'[1]fn version1'!#REF!</definedName>
    <definedName name="IPC00">'[1]fn version1'!#REF!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6" hidden="1">{#N/A,#N/A,FALSE,"informes"}</definedName>
    <definedName name="IS" localSheetId="7" hidden="1">{#N/A,#N/A,FALSE,"informes"}</definedName>
    <definedName name="IS" localSheetId="8" hidden="1">{#N/A,#N/A,FALSE,"informes"}</definedName>
    <definedName name="IS" localSheetId="9" hidden="1">{#N/A,#N/A,FALSE,"informes"}</definedName>
    <definedName name="IS" localSheetId="22" hidden="1">{#N/A,#N/A,FALSE,"informes"}</definedName>
    <definedName name="IS" localSheetId="23" hidden="1">{#N/A,#N/A,FALSE,"informes"}</definedName>
    <definedName name="IS" localSheetId="24" hidden="1">{#N/A,#N/A,FALSE,"informes"}</definedName>
    <definedName name="IS" localSheetId="25" hidden="1">{#N/A,#N/A,FALSE,"informes"}</definedName>
    <definedName name="IS" localSheetId="26" hidden="1">{#N/A,#N/A,FALSE,"informes"}</definedName>
    <definedName name="IS" localSheetId="27" hidden="1">{#N/A,#N/A,FALSE,"informes"}</definedName>
    <definedName name="IS" localSheetId="16" hidden="1">{#N/A,#N/A,FALSE,"informes"}</definedName>
    <definedName name="IS" localSheetId="17" hidden="1">{#N/A,#N/A,FALSE,"informes"}</definedName>
    <definedName name="IS" localSheetId="18" hidden="1">{#N/A,#N/A,FALSE,"informes"}</definedName>
    <definedName name="IS" localSheetId="19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hidden="1">{#N/A,#N/A,FALSE,"informes"}</definedName>
    <definedName name="ISFLSH">#REF!</definedName>
    <definedName name="ITCRIPP" localSheetId="23">#REF!</definedName>
    <definedName name="ITCRIPP" localSheetId="24">#REF!</definedName>
    <definedName name="ITCRIPP" localSheetId="25">#REF!</definedName>
    <definedName name="ITCRIPP" localSheetId="26">#REF!</definedName>
    <definedName name="ITCRIPP" localSheetId="27">#REF!</definedName>
    <definedName name="ITCRIPP" localSheetId="16">#REF!</definedName>
    <definedName name="ITCRIPP">#REF!</definedName>
    <definedName name="ITL" localSheetId="23">#REF!</definedName>
    <definedName name="ITL" localSheetId="24">#REF!</definedName>
    <definedName name="ITL" localSheetId="25">#REF!</definedName>
    <definedName name="ITL" localSheetId="26">#REF!</definedName>
    <definedName name="ITL" localSheetId="27">#REF!</definedName>
    <definedName name="ITL" localSheetId="16">#REF!</definedName>
    <definedName name="ITL">#REF!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6" hidden="1">{"PAGOS DOLARES",#N/A,FALSE,"informes"}</definedName>
    <definedName name="IVAN" localSheetId="7" hidden="1">{"PAGOS DOLARES",#N/A,FALSE,"informes"}</definedName>
    <definedName name="IVAN" localSheetId="8" hidden="1">{"PAGOS DOLARES",#N/A,FALSE,"informes"}</definedName>
    <definedName name="IVAN" localSheetId="9" hidden="1">{"PAGOS DOLARES",#N/A,FALSE,"informes"}</definedName>
    <definedName name="IVAN" localSheetId="22" hidden="1">{"PAGOS DOLARES",#N/A,FALSE,"informes"}</definedName>
    <definedName name="IVAN" localSheetId="23" hidden="1">{"PAGOS DOLARES",#N/A,FALSE,"informes"}</definedName>
    <definedName name="IVAN" localSheetId="24" hidden="1">{"PAGOS DOLARES",#N/A,FALSE,"informes"}</definedName>
    <definedName name="IVAN" localSheetId="25" hidden="1">{"PAGOS DOLARES",#N/A,FALSE,"informes"}</definedName>
    <definedName name="IVAN" localSheetId="26" hidden="1">{"PAGOS DOLARES",#N/A,FALSE,"informes"}</definedName>
    <definedName name="IVAN" localSheetId="27" hidden="1">{"PAGOS DOLARES",#N/A,FALSE,"informes"}</definedName>
    <definedName name="IVAN" localSheetId="16" hidden="1">{"PAGOS DOLARES",#N/A,FALSE,"informes"}</definedName>
    <definedName name="IVAN" localSheetId="17" hidden="1">{"PAGOS DOLARES",#N/A,FALSE,"informes"}</definedName>
    <definedName name="IVAN" localSheetId="18" hidden="1">{"PAGOS DOLARES",#N/A,FALSE,"informes"}</definedName>
    <definedName name="IVAN" localSheetId="19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6" hidden="1">{"PAGOS DOLARES",#N/A,FALSE,"informes"}</definedName>
    <definedName name="IVG" localSheetId="7" hidden="1">{"PAGOS DOLARES",#N/A,FALSE,"informes"}</definedName>
    <definedName name="IVG" localSheetId="8" hidden="1">{"PAGOS DOLARES",#N/A,FALSE,"informes"}</definedName>
    <definedName name="IVG" localSheetId="9" hidden="1">{"PAGOS DOLARES",#N/A,FALSE,"informes"}</definedName>
    <definedName name="IVG" localSheetId="22" hidden="1">{"PAGOS DOLARES",#N/A,FALSE,"informes"}</definedName>
    <definedName name="IVG" localSheetId="23" hidden="1">{"PAGOS DOLARES",#N/A,FALSE,"informes"}</definedName>
    <definedName name="IVG" localSheetId="24" hidden="1">{"PAGOS DOLARES",#N/A,FALSE,"informes"}</definedName>
    <definedName name="IVG" localSheetId="25" hidden="1">{"PAGOS DOLARES",#N/A,FALSE,"informes"}</definedName>
    <definedName name="IVG" localSheetId="26" hidden="1">{"PAGOS DOLARES",#N/A,FALSE,"informes"}</definedName>
    <definedName name="IVG" localSheetId="27" hidden="1">{"PAGOS DOLARES",#N/A,FALSE,"informes"}</definedName>
    <definedName name="IVG" localSheetId="16" hidden="1">{"PAGOS DOLARES",#N/A,FALSE,"informes"}</definedName>
    <definedName name="IVG" localSheetId="17" hidden="1">{"PAGOS DOLARES",#N/A,FALSE,"informes"}</definedName>
    <definedName name="IVG" localSheetId="18" hidden="1">{"PAGOS DOLARES",#N/A,FALSE,"informes"}</definedName>
    <definedName name="IVG" localSheetId="19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hidden="1">{"PAGOS DOLARES",#N/A,FALSE,"informes"}</definedName>
    <definedName name="ivm">#REF!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6" hidden="1">{#N/A,#N/A,FALSE,"informes"}</definedName>
    <definedName name="j6yuu" localSheetId="7" hidden="1">{#N/A,#N/A,FALSE,"informes"}</definedName>
    <definedName name="j6yuu" localSheetId="8" hidden="1">{#N/A,#N/A,FALSE,"informes"}</definedName>
    <definedName name="j6yuu" localSheetId="9" hidden="1">{#N/A,#N/A,FALSE,"informes"}</definedName>
    <definedName name="j6yuu" localSheetId="22" hidden="1">{#N/A,#N/A,FALSE,"informes"}</definedName>
    <definedName name="j6yuu" localSheetId="23" hidden="1">{#N/A,#N/A,FALSE,"informes"}</definedName>
    <definedName name="j6yuu" localSheetId="24" hidden="1">{#N/A,#N/A,FALSE,"informes"}</definedName>
    <definedName name="j6yuu" localSheetId="25" hidden="1">{#N/A,#N/A,FALSE,"informes"}</definedName>
    <definedName name="j6yuu" localSheetId="26" hidden="1">{#N/A,#N/A,FALSE,"informes"}</definedName>
    <definedName name="j6yuu" localSheetId="27" hidden="1">{#N/A,#N/A,FALSE,"informes"}</definedName>
    <definedName name="j6yuu" localSheetId="16" hidden="1">{#N/A,#N/A,FALSE,"informes"}</definedName>
    <definedName name="j6yuu" localSheetId="17" hidden="1">{#N/A,#N/A,FALSE,"informes"}</definedName>
    <definedName name="j6yuu" localSheetId="18" hidden="1">{#N/A,#N/A,FALSE,"informes"}</definedName>
    <definedName name="j6yuu" localSheetId="19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hidden="1">{#N/A,#N/A,FALSE,"informes"}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6" hidden="1">{"INGRESOS DOLARES",#N/A,FALSE,"informes"}</definedName>
    <definedName name="jasejrj" localSheetId="7" hidden="1">{"INGRESOS DOLARES",#N/A,FALSE,"informes"}</definedName>
    <definedName name="jasejrj" localSheetId="8" hidden="1">{"INGRESOS DOLARES",#N/A,FALSE,"informes"}</definedName>
    <definedName name="jasejrj" localSheetId="9" hidden="1">{"INGRESOS DOLARES",#N/A,FALSE,"informes"}</definedName>
    <definedName name="jasejrj" localSheetId="22" hidden="1">{"INGRESOS DOLARES",#N/A,FALSE,"informes"}</definedName>
    <definedName name="jasejrj" localSheetId="23" hidden="1">{"INGRESOS DOLARES",#N/A,FALSE,"informes"}</definedName>
    <definedName name="jasejrj" localSheetId="24" hidden="1">{"INGRESOS DOLARES",#N/A,FALSE,"informes"}</definedName>
    <definedName name="jasejrj" localSheetId="25" hidden="1">{"INGRESOS DOLARES",#N/A,FALSE,"informes"}</definedName>
    <definedName name="jasejrj" localSheetId="26" hidden="1">{"INGRESOS DOLARES",#N/A,FALSE,"informes"}</definedName>
    <definedName name="jasejrj" localSheetId="27" hidden="1">{"INGRESOS DOLARES",#N/A,FALSE,"informes"}</definedName>
    <definedName name="jasejrj" localSheetId="16" hidden="1">{"INGRESOS DOLARES",#N/A,FALSE,"informes"}</definedName>
    <definedName name="jasejrj" localSheetId="17" hidden="1">{"INGRESOS DOLARES",#N/A,FALSE,"informes"}</definedName>
    <definedName name="jasejrj" localSheetId="18" hidden="1">{"INGRESOS DOLARES",#N/A,FALSE,"informes"}</definedName>
    <definedName name="jasejrj" localSheetId="19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hidden="1">{"INGRESOS DOLARES",#N/A,FALSE,"informes"}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6" hidden="1">{#N/A,#N/A,FALSE,"informes"}</definedName>
    <definedName name="jbkgjhfhkjih" localSheetId="7" hidden="1">{#N/A,#N/A,FALSE,"informes"}</definedName>
    <definedName name="jbkgjhfhkjih" localSheetId="8" hidden="1">{#N/A,#N/A,FALSE,"informes"}</definedName>
    <definedName name="jbkgjhfhkjih" localSheetId="9" hidden="1">{#N/A,#N/A,FALSE,"informes"}</definedName>
    <definedName name="jbkgjhfhkjih" localSheetId="22" hidden="1">{#N/A,#N/A,FALSE,"informes"}</definedName>
    <definedName name="jbkgjhfhkjih" localSheetId="23" hidden="1">{#N/A,#N/A,FALSE,"informes"}</definedName>
    <definedName name="jbkgjhfhkjih" localSheetId="24" hidden="1">{#N/A,#N/A,FALSE,"informes"}</definedName>
    <definedName name="jbkgjhfhkjih" localSheetId="25" hidden="1">{#N/A,#N/A,FALSE,"informes"}</definedName>
    <definedName name="jbkgjhfhkjih" localSheetId="26" hidden="1">{#N/A,#N/A,FALSE,"informes"}</definedName>
    <definedName name="jbkgjhfhkjih" localSheetId="27" hidden="1">{#N/A,#N/A,FALSE,"informes"}</definedName>
    <definedName name="jbkgjhfhkjih" localSheetId="16" hidden="1">{#N/A,#N/A,FALSE,"informes"}</definedName>
    <definedName name="jbkgjhfhkjih" localSheetId="17" hidden="1">{#N/A,#N/A,FALSE,"informes"}</definedName>
    <definedName name="jbkgjhfhkjih" localSheetId="18" hidden="1">{#N/A,#N/A,FALSE,"informes"}</definedName>
    <definedName name="jbkgjhfhkjih" localSheetId="19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hidden="1">{#N/A,#N/A,FALSE,"informes"}</definedName>
    <definedName name="jdsjsjs">OFFSET([34]TESUVR!$C$7,0,0,COUNT([34]TESUVR!#REF!),1)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6" hidden="1">{"INGRESOS DOLARES",#N/A,FALSE,"informes"}</definedName>
    <definedName name="jes" localSheetId="7" hidden="1">{"INGRESOS DOLARES",#N/A,FALSE,"informes"}</definedName>
    <definedName name="jes" localSheetId="8" hidden="1">{"INGRESOS DOLARES",#N/A,FALSE,"informes"}</definedName>
    <definedName name="jes" localSheetId="9" hidden="1">{"INGRESOS DOLARES",#N/A,FALSE,"informes"}</definedName>
    <definedName name="jes" localSheetId="22" hidden="1">{"INGRESOS DOLARES",#N/A,FALSE,"informes"}</definedName>
    <definedName name="jes" localSheetId="23" hidden="1">{"INGRESOS DOLARES",#N/A,FALSE,"informes"}</definedName>
    <definedName name="jes" localSheetId="24" hidden="1">{"INGRESOS DOLARES",#N/A,FALSE,"informes"}</definedName>
    <definedName name="jes" localSheetId="25" hidden="1">{"INGRESOS DOLARES",#N/A,FALSE,"informes"}</definedName>
    <definedName name="jes" localSheetId="26" hidden="1">{"INGRESOS DOLARES",#N/A,FALSE,"informes"}</definedName>
    <definedName name="jes" localSheetId="27" hidden="1">{"INGRESOS DOLARES",#N/A,FALSE,"informes"}</definedName>
    <definedName name="jes" localSheetId="16" hidden="1">{"INGRESOS DOLARES",#N/A,FALSE,"informes"}</definedName>
    <definedName name="jes" localSheetId="17" hidden="1">{"INGRESOS DOLARES",#N/A,FALSE,"informes"}</definedName>
    <definedName name="jes" localSheetId="18" hidden="1">{"INGRESOS DOLARES",#N/A,FALSE,"informes"}</definedName>
    <definedName name="jes" localSheetId="19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hidden="1">{"INGRESOS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6" hidden="1">{"PAGOS DOLARES",#N/A,FALSE,"informes"}</definedName>
    <definedName name="jgfz" localSheetId="7" hidden="1">{"PAGOS DOLARES",#N/A,FALSE,"informes"}</definedName>
    <definedName name="jgfz" localSheetId="8" hidden="1">{"PAGOS DOLARES",#N/A,FALSE,"informes"}</definedName>
    <definedName name="jgfz" localSheetId="9" hidden="1">{"PAGOS DOLARES",#N/A,FALSE,"informes"}</definedName>
    <definedName name="jgfz" localSheetId="22" hidden="1">{"PAGOS DOLARES",#N/A,FALSE,"informes"}</definedName>
    <definedName name="jgfz" localSheetId="23" hidden="1">{"PAGOS DOLARES",#N/A,FALSE,"informes"}</definedName>
    <definedName name="jgfz" localSheetId="24" hidden="1">{"PAGOS DOLARES",#N/A,FALSE,"informes"}</definedName>
    <definedName name="jgfz" localSheetId="25" hidden="1">{"PAGOS DOLARES",#N/A,FALSE,"informes"}</definedName>
    <definedName name="jgfz" localSheetId="26" hidden="1">{"PAGOS DOLARES",#N/A,FALSE,"informes"}</definedName>
    <definedName name="jgfz" localSheetId="27" hidden="1">{"PAGOS DOLARES",#N/A,FALSE,"informes"}</definedName>
    <definedName name="jgfz" localSheetId="16" hidden="1">{"PAGOS DOLARES",#N/A,FALSE,"informes"}</definedName>
    <definedName name="jgfz" localSheetId="17" hidden="1">{"PAGOS DOLARES",#N/A,FALSE,"informes"}</definedName>
    <definedName name="jgfz" localSheetId="18" hidden="1">{"PAGOS DOLARES",#N/A,FALSE,"informes"}</definedName>
    <definedName name="jgfz" localSheetId="19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hidden="1">{"PAGOS DOLARES",#N/A,FALSE,"informes"}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6" hidden="1">{#N/A,#N/A,FALSE,"informes"}</definedName>
    <definedName name="jgjgj" localSheetId="7" hidden="1">{#N/A,#N/A,FALSE,"informes"}</definedName>
    <definedName name="jgjgj" localSheetId="8" hidden="1">{#N/A,#N/A,FALSE,"informes"}</definedName>
    <definedName name="jgjgj" localSheetId="9" hidden="1">{#N/A,#N/A,FALSE,"informes"}</definedName>
    <definedName name="jgjgj" localSheetId="22" hidden="1">{#N/A,#N/A,FALSE,"informes"}</definedName>
    <definedName name="jgjgj" localSheetId="23" hidden="1">{#N/A,#N/A,FALSE,"informes"}</definedName>
    <definedName name="jgjgj" localSheetId="24" hidden="1">{#N/A,#N/A,FALSE,"informes"}</definedName>
    <definedName name="jgjgj" localSheetId="25" hidden="1">{#N/A,#N/A,FALSE,"informes"}</definedName>
    <definedName name="jgjgj" localSheetId="26" hidden="1">{#N/A,#N/A,FALSE,"informes"}</definedName>
    <definedName name="jgjgj" localSheetId="27" hidden="1">{#N/A,#N/A,FALSE,"informes"}</definedName>
    <definedName name="jgjgj" localSheetId="16" hidden="1">{#N/A,#N/A,FALSE,"informes"}</definedName>
    <definedName name="jgjgj" localSheetId="17" hidden="1">{#N/A,#N/A,FALSE,"informes"}</definedName>
    <definedName name="jgjgj" localSheetId="18" hidden="1">{#N/A,#N/A,FALSE,"informes"}</definedName>
    <definedName name="jgjgj" localSheetId="19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6" hidden="1">{#N/A,#N/A,FALSE,"informes"}</definedName>
    <definedName name="jhet" localSheetId="7" hidden="1">{#N/A,#N/A,FALSE,"informes"}</definedName>
    <definedName name="jhet" localSheetId="8" hidden="1">{#N/A,#N/A,FALSE,"informes"}</definedName>
    <definedName name="jhet" localSheetId="9" hidden="1">{#N/A,#N/A,FALSE,"informes"}</definedName>
    <definedName name="jhet" localSheetId="22" hidden="1">{#N/A,#N/A,FALSE,"informes"}</definedName>
    <definedName name="jhet" localSheetId="23" hidden="1">{#N/A,#N/A,FALSE,"informes"}</definedName>
    <definedName name="jhet" localSheetId="24" hidden="1">{#N/A,#N/A,FALSE,"informes"}</definedName>
    <definedName name="jhet" localSheetId="25" hidden="1">{#N/A,#N/A,FALSE,"informes"}</definedName>
    <definedName name="jhet" localSheetId="26" hidden="1">{#N/A,#N/A,FALSE,"informes"}</definedName>
    <definedName name="jhet" localSheetId="27" hidden="1">{#N/A,#N/A,FALSE,"informes"}</definedName>
    <definedName name="jhet" localSheetId="16" hidden="1">{#N/A,#N/A,FALSE,"informes"}</definedName>
    <definedName name="jhet" localSheetId="17" hidden="1">{#N/A,#N/A,FALSE,"informes"}</definedName>
    <definedName name="jhet" localSheetId="18" hidden="1">{#N/A,#N/A,FALSE,"informes"}</definedName>
    <definedName name="jhet" localSheetId="19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6" hidden="1">{#N/A,#N/A,FALSE,"informes"}</definedName>
    <definedName name="jhtutuyu6iiiiiiiiiiiiiiiiiiiii" localSheetId="7" hidden="1">{#N/A,#N/A,FALSE,"informes"}</definedName>
    <definedName name="jhtutuyu6iiiiiiiiiiiiiiiiiiiii" localSheetId="8" hidden="1">{#N/A,#N/A,FALSE,"informes"}</definedName>
    <definedName name="jhtutuyu6iiiiiiiiiiiiiiiiiiiii" localSheetId="9" hidden="1">{#N/A,#N/A,FALSE,"informes"}</definedName>
    <definedName name="jhtutuyu6iiiiiiiiiiiiiiiiiiiii" localSheetId="22" hidden="1">{#N/A,#N/A,FALSE,"informes"}</definedName>
    <definedName name="jhtutuyu6iiiiiiiiiiiiiiiiiiiii" localSheetId="23" hidden="1">{#N/A,#N/A,FALSE,"informes"}</definedName>
    <definedName name="jhtutuyu6iiiiiiiiiiiiiiiiiiiii" localSheetId="24" hidden="1">{#N/A,#N/A,FALSE,"informes"}</definedName>
    <definedName name="jhtutuyu6iiiiiiiiiiiiiiiiiiiii" localSheetId="25" hidden="1">{#N/A,#N/A,FALSE,"informes"}</definedName>
    <definedName name="jhtutuyu6iiiiiiiiiiiiiiiiiiiii" localSheetId="26" hidden="1">{#N/A,#N/A,FALSE,"informes"}</definedName>
    <definedName name="jhtutuyu6iiiiiiiiiiiiiiiiiiiii" localSheetId="27" hidden="1">{#N/A,#N/A,FALSE,"informes"}</definedName>
    <definedName name="jhtutuyu6iiiiiiiiiiiiiiiiiiiii" localSheetId="16" hidden="1">{#N/A,#N/A,FALSE,"informes"}</definedName>
    <definedName name="jhtutuyu6iiiiiiiiiiiiiiiiiiiii" localSheetId="17" hidden="1">{#N/A,#N/A,FALSE,"informes"}</definedName>
    <definedName name="jhtutuyu6iiiiiiiiiiiiiiiiiiiii" localSheetId="18" hidden="1">{#N/A,#N/A,FALSE,"informes"}</definedName>
    <definedName name="jhtutuyu6iiiiiiiiiiiiiiiiiiiii" localSheetId="19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hidden="1">{#N/A,#N/A,FALSE,"informes"}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6" hidden="1">{"INGRESOS DOLARES",#N/A,FALSE,"informes"}</definedName>
    <definedName name="jhxkluxtikys" localSheetId="7" hidden="1">{"INGRESOS DOLARES",#N/A,FALSE,"informes"}</definedName>
    <definedName name="jhxkluxtikys" localSheetId="8" hidden="1">{"INGRESOS DOLARES",#N/A,FALSE,"informes"}</definedName>
    <definedName name="jhxkluxtikys" localSheetId="9" hidden="1">{"INGRESOS DOLARES",#N/A,FALSE,"informes"}</definedName>
    <definedName name="jhxkluxtikys" localSheetId="22" hidden="1">{"INGRESOS DOLARES",#N/A,FALSE,"informes"}</definedName>
    <definedName name="jhxkluxtikys" localSheetId="23" hidden="1">{"INGRESOS DOLARES",#N/A,FALSE,"informes"}</definedName>
    <definedName name="jhxkluxtikys" localSheetId="24" hidden="1">{"INGRESOS DOLARES",#N/A,FALSE,"informes"}</definedName>
    <definedName name="jhxkluxtikys" localSheetId="25" hidden="1">{"INGRESOS DOLARES",#N/A,FALSE,"informes"}</definedName>
    <definedName name="jhxkluxtikys" localSheetId="26" hidden="1">{"INGRESOS DOLARES",#N/A,FALSE,"informes"}</definedName>
    <definedName name="jhxkluxtikys" localSheetId="27" hidden="1">{"INGRESOS DOLARES",#N/A,FALSE,"informes"}</definedName>
    <definedName name="jhxkluxtikys" localSheetId="16" hidden="1">{"INGRESOS DOLARES",#N/A,FALSE,"informes"}</definedName>
    <definedName name="jhxkluxtikys" localSheetId="17" hidden="1">{"INGRESOS DOLARES",#N/A,FALSE,"informes"}</definedName>
    <definedName name="jhxkluxtikys" localSheetId="18" hidden="1">{"INGRESOS DOLARES",#N/A,FALSE,"informes"}</definedName>
    <definedName name="jhxkluxtikys" localSheetId="19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hidden="1">{"INGRESOS DOLARES",#N/A,FALSE,"informes"}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6" hidden="1">{"PAGOS DOLARES",#N/A,FALSE,"informes"}</definedName>
    <definedName name="jkxhklxr7yikyxrjkr" localSheetId="7" hidden="1">{"PAGOS DOLARES",#N/A,FALSE,"informes"}</definedName>
    <definedName name="jkxhklxr7yikyxrjkr" localSheetId="8" hidden="1">{"PAGOS DOLARES",#N/A,FALSE,"informes"}</definedName>
    <definedName name="jkxhklxr7yikyxrjkr" localSheetId="9" hidden="1">{"PAGOS DOLARES",#N/A,FALSE,"informes"}</definedName>
    <definedName name="jkxhklxr7yikyxrjkr" localSheetId="22" hidden="1">{"PAGOS DOLARES",#N/A,FALSE,"informes"}</definedName>
    <definedName name="jkxhklxr7yikyxrjkr" localSheetId="23" hidden="1">{"PAGOS DOLARES",#N/A,FALSE,"informes"}</definedName>
    <definedName name="jkxhklxr7yikyxrjkr" localSheetId="24" hidden="1">{"PAGOS DOLARES",#N/A,FALSE,"informes"}</definedName>
    <definedName name="jkxhklxr7yikyxrjkr" localSheetId="25" hidden="1">{"PAGOS DOLARES",#N/A,FALSE,"informes"}</definedName>
    <definedName name="jkxhklxr7yikyxrjkr" localSheetId="26" hidden="1">{"PAGOS DOLARES",#N/A,FALSE,"informes"}</definedName>
    <definedName name="jkxhklxr7yikyxrjkr" localSheetId="27" hidden="1">{"PAGOS DOLARES",#N/A,FALSE,"informes"}</definedName>
    <definedName name="jkxhklxr7yikyxrjkr" localSheetId="16" hidden="1">{"PAGOS DOLARES",#N/A,FALSE,"informes"}</definedName>
    <definedName name="jkxhklxr7yikyxrjkr" localSheetId="17" hidden="1">{"PAGOS DOLARES",#N/A,FALSE,"informes"}</definedName>
    <definedName name="jkxhklxr7yikyxrjkr" localSheetId="18" hidden="1">{"PAGOS DOLARES",#N/A,FALSE,"informes"}</definedName>
    <definedName name="jkxhklxr7yikyxrjkr" localSheetId="19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hidden="1">{"PAGOS DOLARES",#N/A,FALSE,"informes"}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6" hidden="1">{#N/A,#N/A,FALSE,"informes"}</definedName>
    <definedName name="jreszjz" localSheetId="7" hidden="1">{#N/A,#N/A,FALSE,"informes"}</definedName>
    <definedName name="jreszjz" localSheetId="8" hidden="1">{#N/A,#N/A,FALSE,"informes"}</definedName>
    <definedName name="jreszjz" localSheetId="9" hidden="1">{#N/A,#N/A,FALSE,"informes"}</definedName>
    <definedName name="jreszjz" localSheetId="22" hidden="1">{#N/A,#N/A,FALSE,"informes"}</definedName>
    <definedName name="jreszjz" localSheetId="23" hidden="1">{#N/A,#N/A,FALSE,"informes"}</definedName>
    <definedName name="jreszjz" localSheetId="24" hidden="1">{#N/A,#N/A,FALSE,"informes"}</definedName>
    <definedName name="jreszjz" localSheetId="25" hidden="1">{#N/A,#N/A,FALSE,"informes"}</definedName>
    <definedName name="jreszjz" localSheetId="26" hidden="1">{#N/A,#N/A,FALSE,"informes"}</definedName>
    <definedName name="jreszjz" localSheetId="27" hidden="1">{#N/A,#N/A,FALSE,"informes"}</definedName>
    <definedName name="jreszjz" localSheetId="16" hidden="1">{#N/A,#N/A,FALSE,"informes"}</definedName>
    <definedName name="jreszjz" localSheetId="17" hidden="1">{#N/A,#N/A,FALSE,"informes"}</definedName>
    <definedName name="jreszjz" localSheetId="18" hidden="1">{#N/A,#N/A,FALSE,"informes"}</definedName>
    <definedName name="jreszjz" localSheetId="19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6" hidden="1">{#N/A,#N/A,FALSE,"informes"}</definedName>
    <definedName name="jrxsyktuod" localSheetId="7" hidden="1">{#N/A,#N/A,FALSE,"informes"}</definedName>
    <definedName name="jrxsyktuod" localSheetId="8" hidden="1">{#N/A,#N/A,FALSE,"informes"}</definedName>
    <definedName name="jrxsyktuod" localSheetId="9" hidden="1">{#N/A,#N/A,FALSE,"informes"}</definedName>
    <definedName name="jrxsyktuod" localSheetId="22" hidden="1">{#N/A,#N/A,FALSE,"informes"}</definedName>
    <definedName name="jrxsyktuod" localSheetId="23" hidden="1">{#N/A,#N/A,FALSE,"informes"}</definedName>
    <definedName name="jrxsyktuod" localSheetId="24" hidden="1">{#N/A,#N/A,FALSE,"informes"}</definedName>
    <definedName name="jrxsyktuod" localSheetId="25" hidden="1">{#N/A,#N/A,FALSE,"informes"}</definedName>
    <definedName name="jrxsyktuod" localSheetId="26" hidden="1">{#N/A,#N/A,FALSE,"informes"}</definedName>
    <definedName name="jrxsyktuod" localSheetId="27" hidden="1">{#N/A,#N/A,FALSE,"informes"}</definedName>
    <definedName name="jrxsyktuod" localSheetId="16" hidden="1">{#N/A,#N/A,FALSE,"informes"}</definedName>
    <definedName name="jrxsyktuod" localSheetId="17" hidden="1">{#N/A,#N/A,FALSE,"informes"}</definedName>
    <definedName name="jrxsyktuod" localSheetId="18" hidden="1">{#N/A,#N/A,FALSE,"informes"}</definedName>
    <definedName name="jrxsyktuod" localSheetId="19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6" hidden="1">{#N/A,#N/A,FALSE,"informes"}</definedName>
    <definedName name="JU" localSheetId="7" hidden="1">{#N/A,#N/A,FALSE,"informes"}</definedName>
    <definedName name="JU" localSheetId="8" hidden="1">{#N/A,#N/A,FALSE,"informes"}</definedName>
    <definedName name="JU" localSheetId="9" hidden="1">{#N/A,#N/A,FALSE,"informes"}</definedName>
    <definedName name="JU" localSheetId="22" hidden="1">{#N/A,#N/A,FALSE,"informes"}</definedName>
    <definedName name="JU" localSheetId="23" hidden="1">{#N/A,#N/A,FALSE,"informes"}</definedName>
    <definedName name="JU" localSheetId="24" hidden="1">{#N/A,#N/A,FALSE,"informes"}</definedName>
    <definedName name="JU" localSheetId="25" hidden="1">{#N/A,#N/A,FALSE,"informes"}</definedName>
    <definedName name="JU" localSheetId="26" hidden="1">{#N/A,#N/A,FALSE,"informes"}</definedName>
    <definedName name="JU" localSheetId="27" hidden="1">{#N/A,#N/A,FALSE,"informes"}</definedName>
    <definedName name="JU" localSheetId="16" hidden="1">{#N/A,#N/A,FALSE,"informes"}</definedName>
    <definedName name="JU" localSheetId="17" hidden="1">{#N/A,#N/A,FALSE,"informes"}</definedName>
    <definedName name="JU" localSheetId="18" hidden="1">{#N/A,#N/A,FALSE,"informes"}</definedName>
    <definedName name="JU" localSheetId="19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hidden="1">{#N/A,#N/A,FALSE,"informes"}</definedName>
    <definedName name="Jul">[1]BCol!$V$3</definedName>
    <definedName name="JUL._89" localSheetId="10">#REF!</definedName>
    <definedName name="JUL._89" localSheetId="11">#REF!</definedName>
    <definedName name="JUL._89" localSheetId="12">#REF!</definedName>
    <definedName name="JUL._89" localSheetId="22">#REF!</definedName>
    <definedName name="JUL._89" localSheetId="23">#REF!</definedName>
    <definedName name="JUL._89" localSheetId="24">#REF!</definedName>
    <definedName name="JUL._89" localSheetId="25">#REF!</definedName>
    <definedName name="JUL._89" localSheetId="26">#REF!</definedName>
    <definedName name="JUL._89" localSheetId="27">#REF!</definedName>
    <definedName name="JUL._89" localSheetId="16">#REF!</definedName>
    <definedName name="JUL._89" localSheetId="17">#REF!</definedName>
    <definedName name="JUL._89" localSheetId="18">#REF!</definedName>
    <definedName name="JUL._89" localSheetId="19">#REF!</definedName>
    <definedName name="JUL._89" localSheetId="20">#REF!</definedName>
    <definedName name="JUL._89" localSheetId="21">#REF!</definedName>
    <definedName name="JUL._89">#REF!</definedName>
    <definedName name="Julio09" localSheetId="10">#REF!</definedName>
    <definedName name="Julio09" localSheetId="11">#REF!</definedName>
    <definedName name="Julio09" localSheetId="12">#REF!</definedName>
    <definedName name="Julio09" localSheetId="22">#REF!</definedName>
    <definedName name="Julio09" localSheetId="23">#REF!</definedName>
    <definedName name="Julio09" localSheetId="24">#REF!</definedName>
    <definedName name="Julio09" localSheetId="25">#REF!</definedName>
    <definedName name="Julio09" localSheetId="26">#REF!</definedName>
    <definedName name="Julio09" localSheetId="27">#REF!</definedName>
    <definedName name="Julio09" localSheetId="16">#REF!</definedName>
    <definedName name="Julio09" localSheetId="17">#REF!</definedName>
    <definedName name="Julio09" localSheetId="18">#REF!</definedName>
    <definedName name="Julio09" localSheetId="19">#REF!</definedName>
    <definedName name="Julio09" localSheetId="20">#REF!</definedName>
    <definedName name="Julio09" localSheetId="21">#REF!</definedName>
    <definedName name="Julio09">#REF!</definedName>
    <definedName name="Jun">[1]BCol!$U$3</definedName>
    <definedName name="JUN._89" localSheetId="10">#REF!</definedName>
    <definedName name="JUN._89" localSheetId="11">#REF!</definedName>
    <definedName name="JUN._89" localSheetId="12">#REF!</definedName>
    <definedName name="JUN._89" localSheetId="22">#REF!</definedName>
    <definedName name="JUN._89" localSheetId="23">#REF!</definedName>
    <definedName name="JUN._89" localSheetId="24">#REF!</definedName>
    <definedName name="JUN._89" localSheetId="25">#REF!</definedName>
    <definedName name="JUN._89" localSheetId="26">#REF!</definedName>
    <definedName name="JUN._89" localSheetId="27">#REF!</definedName>
    <definedName name="JUN._89" localSheetId="16">#REF!</definedName>
    <definedName name="JUN._89" localSheetId="17">#REF!</definedName>
    <definedName name="JUN._89" localSheetId="18">#REF!</definedName>
    <definedName name="JUN._89" localSheetId="19">#REF!</definedName>
    <definedName name="JUN._89" localSheetId="20">#REF!</definedName>
    <definedName name="JUN._89" localSheetId="21">#REF!</definedName>
    <definedName name="JUN._89">#REF!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6" hidden="1">{"PAGOS DOLARES",#N/A,FALSE,"informes"}</definedName>
    <definedName name="k.snkm" localSheetId="7" hidden="1">{"PAGOS DOLARES",#N/A,FALSE,"informes"}</definedName>
    <definedName name="k.snkm" localSheetId="8" hidden="1">{"PAGOS DOLARES",#N/A,FALSE,"informes"}</definedName>
    <definedName name="k.snkm" localSheetId="9" hidden="1">{"PAGOS DOLARES",#N/A,FALSE,"informes"}</definedName>
    <definedName name="k.snkm" localSheetId="22" hidden="1">{"PAGOS DOLARES",#N/A,FALSE,"informes"}</definedName>
    <definedName name="k.snkm" localSheetId="23" hidden="1">{"PAGOS DOLARES",#N/A,FALSE,"informes"}</definedName>
    <definedName name="k.snkm" localSheetId="24" hidden="1">{"PAGOS DOLARES",#N/A,FALSE,"informes"}</definedName>
    <definedName name="k.snkm" localSheetId="25" hidden="1">{"PAGOS DOLARES",#N/A,FALSE,"informes"}</definedName>
    <definedName name="k.snkm" localSheetId="26" hidden="1">{"PAGOS DOLARES",#N/A,FALSE,"informes"}</definedName>
    <definedName name="k.snkm" localSheetId="27" hidden="1">{"PAGOS DOLARES",#N/A,FALSE,"informes"}</definedName>
    <definedName name="k.snkm" localSheetId="16" hidden="1">{"PAGOS DOLARES",#N/A,FALSE,"informes"}</definedName>
    <definedName name="k.snkm" localSheetId="17" hidden="1">{"PAGOS DOLARES",#N/A,FALSE,"informes"}</definedName>
    <definedName name="k.snkm" localSheetId="18" hidden="1">{"PAGOS DOLARES",#N/A,FALSE,"informes"}</definedName>
    <definedName name="k.snkm" localSheetId="19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hidden="1">{"PAGOS DOLARES",#N/A,FALSE,"informes"}</definedName>
    <definedName name="KBALANCEVSFMI">#REF!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6" hidden="1">{"PAGOS DOLARES",#N/A,FALSE,"informes"}</definedName>
    <definedName name="kbijdbgea" localSheetId="7" hidden="1">{"PAGOS DOLARES",#N/A,FALSE,"informes"}</definedName>
    <definedName name="kbijdbgea" localSheetId="8" hidden="1">{"PAGOS DOLARES",#N/A,FALSE,"informes"}</definedName>
    <definedName name="kbijdbgea" localSheetId="9" hidden="1">{"PAGOS DOLARES",#N/A,FALSE,"informes"}</definedName>
    <definedName name="kbijdbgea" localSheetId="22" hidden="1">{"PAGOS DOLARES",#N/A,FALSE,"informes"}</definedName>
    <definedName name="kbijdbgea" localSheetId="23" hidden="1">{"PAGOS DOLARES",#N/A,FALSE,"informes"}</definedName>
    <definedName name="kbijdbgea" localSheetId="24" hidden="1">{"PAGOS DOLARES",#N/A,FALSE,"informes"}</definedName>
    <definedName name="kbijdbgea" localSheetId="25" hidden="1">{"PAGOS DOLARES",#N/A,FALSE,"informes"}</definedName>
    <definedName name="kbijdbgea" localSheetId="26" hidden="1">{"PAGOS DOLARES",#N/A,FALSE,"informes"}</definedName>
    <definedName name="kbijdbgea" localSheetId="27" hidden="1">{"PAGOS DOLARES",#N/A,FALSE,"informes"}</definedName>
    <definedName name="kbijdbgea" localSheetId="16" hidden="1">{"PAGOS DOLARES",#N/A,FALSE,"informes"}</definedName>
    <definedName name="kbijdbgea" localSheetId="17" hidden="1">{"PAGOS DOLARES",#N/A,FALSE,"informes"}</definedName>
    <definedName name="kbijdbgea" localSheetId="18" hidden="1">{"PAGOS DOLARES",#N/A,FALSE,"informes"}</definedName>
    <definedName name="kbijdbgea" localSheetId="19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hidden="1">{"PAGOS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6" hidden="1">{"INGRESOS DOLARES",#N/A,FALSE,"informes"}</definedName>
    <definedName name="KBJAENB" localSheetId="7" hidden="1">{"INGRESOS DOLARES",#N/A,FALSE,"informes"}</definedName>
    <definedName name="KBJAENB" localSheetId="8" hidden="1">{"INGRESOS DOLARES",#N/A,FALSE,"informes"}</definedName>
    <definedName name="KBJAENB" localSheetId="9" hidden="1">{"INGRESOS DOLARES",#N/A,FALSE,"informes"}</definedName>
    <definedName name="KBJAENB" localSheetId="22" hidden="1">{"INGRESOS DOLARES",#N/A,FALSE,"informes"}</definedName>
    <definedName name="KBJAENB" localSheetId="23" hidden="1">{"INGRESOS DOLARES",#N/A,FALSE,"informes"}</definedName>
    <definedName name="KBJAENB" localSheetId="24" hidden="1">{"INGRESOS DOLARES",#N/A,FALSE,"informes"}</definedName>
    <definedName name="KBJAENB" localSheetId="25" hidden="1">{"INGRESOS DOLARES",#N/A,FALSE,"informes"}</definedName>
    <definedName name="KBJAENB" localSheetId="26" hidden="1">{"INGRESOS DOLARES",#N/A,FALSE,"informes"}</definedName>
    <definedName name="KBJAENB" localSheetId="27" hidden="1">{"INGRESOS DOLARES",#N/A,FALSE,"informes"}</definedName>
    <definedName name="KBJAENB" localSheetId="16" hidden="1">{"INGRESOS DOLARES",#N/A,FALSE,"informes"}</definedName>
    <definedName name="KBJAENB" localSheetId="17" hidden="1">{"INGRESOS DOLARES",#N/A,FALSE,"informes"}</definedName>
    <definedName name="KBJAENB" localSheetId="18" hidden="1">{"INGRESOS DOLARES",#N/A,FALSE,"informes"}</definedName>
    <definedName name="KBJAENB" localSheetId="19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6" hidden="1">{"INGRESOS DOLARES",#N/A,FALSE,"informes"}</definedName>
    <definedName name="KDJNHEANBH" localSheetId="7" hidden="1">{"INGRESOS DOLARES",#N/A,FALSE,"informes"}</definedName>
    <definedName name="KDJNHEANBH" localSheetId="8" hidden="1">{"INGRESOS DOLARES",#N/A,FALSE,"informes"}</definedName>
    <definedName name="KDJNHEANBH" localSheetId="9" hidden="1">{"INGRESOS DOLARES",#N/A,FALSE,"informes"}</definedName>
    <definedName name="KDJNHEANBH" localSheetId="22" hidden="1">{"INGRESOS DOLARES",#N/A,FALSE,"informes"}</definedName>
    <definedName name="KDJNHEANBH" localSheetId="23" hidden="1">{"INGRESOS DOLARES",#N/A,FALSE,"informes"}</definedName>
    <definedName name="KDJNHEANBH" localSheetId="24" hidden="1">{"INGRESOS DOLARES",#N/A,FALSE,"informes"}</definedName>
    <definedName name="KDJNHEANBH" localSheetId="25" hidden="1">{"INGRESOS DOLARES",#N/A,FALSE,"informes"}</definedName>
    <definedName name="KDJNHEANBH" localSheetId="26" hidden="1">{"INGRESOS DOLARES",#N/A,FALSE,"informes"}</definedName>
    <definedName name="KDJNHEANBH" localSheetId="27" hidden="1">{"INGRESOS DOLARES",#N/A,FALSE,"informes"}</definedName>
    <definedName name="KDJNHEANBH" localSheetId="16" hidden="1">{"INGRESOS DOLARES",#N/A,FALSE,"informes"}</definedName>
    <definedName name="KDJNHEANBH" localSheetId="17" hidden="1">{"INGRESOS DOLARES",#N/A,FALSE,"informes"}</definedName>
    <definedName name="KDJNHEANBH" localSheetId="18" hidden="1">{"INGRESOS DOLARES",#N/A,FALSE,"informes"}</definedName>
    <definedName name="KDJNHEANBH" localSheetId="19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hidden="1">{"INGRESOS DOLARES",#N/A,FALSE,"informes"}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6" hidden="1">{#N/A,#N/A,FALSE,"informes"}</definedName>
    <definedName name="kghs6r4k" localSheetId="7" hidden="1">{#N/A,#N/A,FALSE,"informes"}</definedName>
    <definedName name="kghs6r4k" localSheetId="8" hidden="1">{#N/A,#N/A,FALSE,"informes"}</definedName>
    <definedName name="kghs6r4k" localSheetId="9" hidden="1">{#N/A,#N/A,FALSE,"informes"}</definedName>
    <definedName name="kghs6r4k" localSheetId="22" hidden="1">{#N/A,#N/A,FALSE,"informes"}</definedName>
    <definedName name="kghs6r4k" localSheetId="23" hidden="1">{#N/A,#N/A,FALSE,"informes"}</definedName>
    <definedName name="kghs6r4k" localSheetId="24" hidden="1">{#N/A,#N/A,FALSE,"informes"}</definedName>
    <definedName name="kghs6r4k" localSheetId="25" hidden="1">{#N/A,#N/A,FALSE,"informes"}</definedName>
    <definedName name="kghs6r4k" localSheetId="26" hidden="1">{#N/A,#N/A,FALSE,"informes"}</definedName>
    <definedName name="kghs6r4k" localSheetId="27" hidden="1">{#N/A,#N/A,FALSE,"informes"}</definedName>
    <definedName name="kghs6r4k" localSheetId="16" hidden="1">{#N/A,#N/A,FALSE,"informes"}</definedName>
    <definedName name="kghs6r4k" localSheetId="17" hidden="1">{#N/A,#N/A,FALSE,"informes"}</definedName>
    <definedName name="kghs6r4k" localSheetId="18" hidden="1">{#N/A,#N/A,FALSE,"informes"}</definedName>
    <definedName name="kghs6r4k" localSheetId="19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hidden="1">{#N/A,#N/A,FALSE,"informes"}</definedName>
    <definedName name="kjnñn" localSheetId="10" hidden="1">#REF!</definedName>
    <definedName name="kjnñn" localSheetId="11" hidden="1">#REF!</definedName>
    <definedName name="kjnñn" localSheetId="12" hidden="1">#REF!</definedName>
    <definedName name="kjnñn" localSheetId="9" hidden="1">'G 1.9.'!#REF!</definedName>
    <definedName name="kjnñn" localSheetId="22" hidden="1">#REF!</definedName>
    <definedName name="kjnñn" localSheetId="23" hidden="1">#REF!</definedName>
    <definedName name="kjnñn" localSheetId="24" hidden="1">#REF!</definedName>
    <definedName name="kjnñn" localSheetId="25" hidden="1">#REF!</definedName>
    <definedName name="kjnñn" localSheetId="26" hidden="1">#REF!</definedName>
    <definedName name="kjnñn" localSheetId="27" hidden="1">#REF!</definedName>
    <definedName name="kjnñn" localSheetId="16" hidden="1">#REF!</definedName>
    <definedName name="kjnñn" localSheetId="17" hidden="1">#REF!</definedName>
    <definedName name="kjnñn" localSheetId="18" hidden="1">#REF!</definedName>
    <definedName name="kjnñn" localSheetId="19" hidden="1">#REF!</definedName>
    <definedName name="kjnñn" localSheetId="20" hidden="1">#REF!</definedName>
    <definedName name="kjnñn" localSheetId="21" hidden="1">#REF!</definedName>
    <definedName name="kjnñn" hidden="1">#REF!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6" hidden="1">{#N/A,#N/A,FALSE,"informes"}</definedName>
    <definedName name="KK" localSheetId="7" hidden="1">{#N/A,#N/A,FALSE,"informes"}</definedName>
    <definedName name="KK" localSheetId="8" hidden="1">{#N/A,#N/A,FALSE,"informes"}</definedName>
    <definedName name="KK" localSheetId="9" hidden="1">{#N/A,#N/A,FALSE,"informes"}</definedName>
    <definedName name="KK" localSheetId="22" hidden="1">{#N/A,#N/A,FALSE,"informes"}</definedName>
    <definedName name="KK" localSheetId="23" hidden="1">{#N/A,#N/A,FALSE,"informes"}</definedName>
    <definedName name="KK" localSheetId="24" hidden="1">{#N/A,#N/A,FALSE,"informes"}</definedName>
    <definedName name="KK" localSheetId="25" hidden="1">{#N/A,#N/A,FALSE,"informes"}</definedName>
    <definedName name="KK" localSheetId="26" hidden="1">{#N/A,#N/A,FALSE,"informes"}</definedName>
    <definedName name="KK" localSheetId="27" hidden="1">{#N/A,#N/A,FALSE,"informes"}</definedName>
    <definedName name="KK" localSheetId="16" hidden="1">{#N/A,#N/A,FALSE,"informes"}</definedName>
    <definedName name="KK" localSheetId="17" hidden="1">{#N/A,#N/A,FALSE,"informes"}</definedName>
    <definedName name="KK" localSheetId="18" hidden="1">{#N/A,#N/A,FALSE,"informes"}</definedName>
    <definedName name="KK" localSheetId="19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hidden="1">{#N/A,#N/A,FALSE,"informes"}</definedName>
    <definedName name="kkkk">'[1]CUADRO No 4'!#REF!</definedName>
    <definedName name="kkl" localSheetId="10">#REF!</definedName>
    <definedName name="kkl" localSheetId="11">#REF!</definedName>
    <definedName name="kkl" localSheetId="12">#REF!</definedName>
    <definedName name="kkl" localSheetId="9">'G 1.9.'!#REF!</definedName>
    <definedName name="kkl" localSheetId="22">#REF!</definedName>
    <definedName name="kkl" localSheetId="23">#REF!</definedName>
    <definedName name="kkl" localSheetId="24">#REF!</definedName>
    <definedName name="kkl" localSheetId="25">#REF!</definedName>
    <definedName name="kkl" localSheetId="26">#REF!</definedName>
    <definedName name="kkl" localSheetId="27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>#REF!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6" hidden="1">{#N/A,#N/A,FALSE,"informes"}</definedName>
    <definedName name="kky" localSheetId="7" hidden="1">{#N/A,#N/A,FALSE,"informes"}</definedName>
    <definedName name="kky" localSheetId="8" hidden="1">{#N/A,#N/A,FALSE,"informes"}</definedName>
    <definedName name="kky" localSheetId="9" hidden="1">{#N/A,#N/A,FALSE,"informes"}</definedName>
    <definedName name="kky" localSheetId="22" hidden="1">{#N/A,#N/A,FALSE,"informes"}</definedName>
    <definedName name="kky" localSheetId="23" hidden="1">{#N/A,#N/A,FALSE,"informes"}</definedName>
    <definedName name="kky" localSheetId="24" hidden="1">{#N/A,#N/A,FALSE,"informes"}</definedName>
    <definedName name="kky" localSheetId="25" hidden="1">{#N/A,#N/A,FALSE,"informes"}</definedName>
    <definedName name="kky" localSheetId="26" hidden="1">{#N/A,#N/A,FALSE,"informes"}</definedName>
    <definedName name="kky" localSheetId="27" hidden="1">{#N/A,#N/A,FALSE,"informes"}</definedName>
    <definedName name="kky" localSheetId="16" hidden="1">{#N/A,#N/A,FALSE,"informes"}</definedName>
    <definedName name="kky" localSheetId="17" hidden="1">{#N/A,#N/A,FALSE,"informes"}</definedName>
    <definedName name="kky" localSheetId="18" hidden="1">{#N/A,#N/A,FALSE,"informes"}</definedName>
    <definedName name="kky" localSheetId="19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6" hidden="1">{#N/A,#N/A,FALSE,"informes"}</definedName>
    <definedName name="KOL" localSheetId="7" hidden="1">{#N/A,#N/A,FALSE,"informes"}</definedName>
    <definedName name="KOL" localSheetId="8" hidden="1">{#N/A,#N/A,FALSE,"informes"}</definedName>
    <definedName name="KOL" localSheetId="9" hidden="1">{#N/A,#N/A,FALSE,"informes"}</definedName>
    <definedName name="KOL" localSheetId="22" hidden="1">{#N/A,#N/A,FALSE,"informes"}</definedName>
    <definedName name="KOL" localSheetId="23" hidden="1">{#N/A,#N/A,FALSE,"informes"}</definedName>
    <definedName name="KOL" localSheetId="24" hidden="1">{#N/A,#N/A,FALSE,"informes"}</definedName>
    <definedName name="KOL" localSheetId="25" hidden="1">{#N/A,#N/A,FALSE,"informes"}</definedName>
    <definedName name="KOL" localSheetId="26" hidden="1">{#N/A,#N/A,FALSE,"informes"}</definedName>
    <definedName name="KOL" localSheetId="27" hidden="1">{#N/A,#N/A,FALSE,"informes"}</definedName>
    <definedName name="KOL" localSheetId="16" hidden="1">{#N/A,#N/A,FALSE,"informes"}</definedName>
    <definedName name="KOL" localSheetId="17" hidden="1">{#N/A,#N/A,FALSE,"informes"}</definedName>
    <definedName name="KOL" localSheetId="18" hidden="1">{#N/A,#N/A,FALSE,"informes"}</definedName>
    <definedName name="KOL" localSheetId="19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6" hidden="1">{#N/A,#N/A,FALSE,"informes"}</definedName>
    <definedName name="kryxskrxkl" localSheetId="7" hidden="1">{#N/A,#N/A,FALSE,"informes"}</definedName>
    <definedName name="kryxskrxkl" localSheetId="8" hidden="1">{#N/A,#N/A,FALSE,"informes"}</definedName>
    <definedName name="kryxskrxkl" localSheetId="9" hidden="1">{#N/A,#N/A,FALSE,"informes"}</definedName>
    <definedName name="kryxskrxkl" localSheetId="22" hidden="1">{#N/A,#N/A,FALSE,"informes"}</definedName>
    <definedName name="kryxskrxkl" localSheetId="23" hidden="1">{#N/A,#N/A,FALSE,"informes"}</definedName>
    <definedName name="kryxskrxkl" localSheetId="24" hidden="1">{#N/A,#N/A,FALSE,"informes"}</definedName>
    <definedName name="kryxskrxkl" localSheetId="25" hidden="1">{#N/A,#N/A,FALSE,"informes"}</definedName>
    <definedName name="kryxskrxkl" localSheetId="26" hidden="1">{#N/A,#N/A,FALSE,"informes"}</definedName>
    <definedName name="kryxskrxkl" localSheetId="27" hidden="1">{#N/A,#N/A,FALSE,"informes"}</definedName>
    <definedName name="kryxskrxkl" localSheetId="16" hidden="1">{#N/A,#N/A,FALSE,"informes"}</definedName>
    <definedName name="kryxskrxkl" localSheetId="17" hidden="1">{#N/A,#N/A,FALSE,"informes"}</definedName>
    <definedName name="kryxskrxkl" localSheetId="18" hidden="1">{#N/A,#N/A,FALSE,"informes"}</definedName>
    <definedName name="kryxskrxkl" localSheetId="19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hidden="1">{#N/A,#N/A,FALSE,"informes"}</definedName>
    <definedName name="largo">#REF!</definedName>
    <definedName name="LE" localSheetId="23">#REF!</definedName>
    <definedName name="LE" localSheetId="24">#REF!</definedName>
    <definedName name="LE" localSheetId="25">#REF!</definedName>
    <definedName name="LE" localSheetId="26">#REF!</definedName>
    <definedName name="LE" localSheetId="27">#REF!</definedName>
    <definedName name="LE" localSheetId="16">#REF!</definedName>
    <definedName name="LE">#REF!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6" hidden="1">{#N/A,#N/A,FALSE,"informes"}</definedName>
    <definedName name="LES" localSheetId="7" hidden="1">{#N/A,#N/A,FALSE,"informes"}</definedName>
    <definedName name="LES" localSheetId="8" hidden="1">{#N/A,#N/A,FALSE,"informes"}</definedName>
    <definedName name="LES" localSheetId="9" hidden="1">{#N/A,#N/A,FALSE,"informes"}</definedName>
    <definedName name="LES" localSheetId="22" hidden="1">{#N/A,#N/A,FALSE,"informes"}</definedName>
    <definedName name="LES" localSheetId="23" hidden="1">{#N/A,#N/A,FALSE,"informes"}</definedName>
    <definedName name="LES" localSheetId="24" hidden="1">{#N/A,#N/A,FALSE,"informes"}</definedName>
    <definedName name="LES" localSheetId="25" hidden="1">{#N/A,#N/A,FALSE,"informes"}</definedName>
    <definedName name="LES" localSheetId="26" hidden="1">{#N/A,#N/A,FALSE,"informes"}</definedName>
    <definedName name="LES" localSheetId="27" hidden="1">{#N/A,#N/A,FALSE,"informes"}</definedName>
    <definedName name="LES" localSheetId="16" hidden="1">{#N/A,#N/A,FALSE,"informes"}</definedName>
    <definedName name="LES" localSheetId="17" hidden="1">{#N/A,#N/A,FALSE,"informes"}</definedName>
    <definedName name="LES" localSheetId="18" hidden="1">{#N/A,#N/A,FALSE,"informes"}</definedName>
    <definedName name="LES" localSheetId="19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hidden="1">{#N/A,#N/A,FALSE,"informes"}</definedName>
    <definedName name="letra">#REF!</definedName>
    <definedName name="LG" localSheetId="23">#REF!</definedName>
    <definedName name="LG" localSheetId="24">#REF!</definedName>
    <definedName name="LG" localSheetId="25">#REF!</definedName>
    <definedName name="LG" localSheetId="26">#REF!</definedName>
    <definedName name="LG" localSheetId="27">#REF!</definedName>
    <definedName name="LG" localSheetId="16">#REF!</definedName>
    <definedName name="LG">#REF!</definedName>
    <definedName name="LGperc" localSheetId="23">#REF!</definedName>
    <definedName name="LGperc" localSheetId="24">#REF!</definedName>
    <definedName name="LGperc" localSheetId="25">#REF!</definedName>
    <definedName name="LGperc" localSheetId="26">#REF!</definedName>
    <definedName name="LGperc" localSheetId="27">#REF!</definedName>
    <definedName name="LGperc" localSheetId="16">#REF!</definedName>
    <definedName name="LGperc">#REF!</definedName>
    <definedName name="LIBRE_00" localSheetId="23">#REF!</definedName>
    <definedName name="LIBRE_00" localSheetId="24">#REF!</definedName>
    <definedName name="LIBRE_00" localSheetId="25">#REF!</definedName>
    <definedName name="LIBRE_00" localSheetId="26">#REF!</definedName>
    <definedName name="LIBRE_00" localSheetId="27">#REF!</definedName>
    <definedName name="LIBRE_00" localSheetId="16">#REF!</definedName>
    <definedName name="LIBRE_00">#REF!</definedName>
    <definedName name="LIBRE_01_RESERVA" localSheetId="23">#REF!</definedName>
    <definedName name="LIBRE_01_RESERVA" localSheetId="24">#REF!</definedName>
    <definedName name="LIBRE_01_RESERVA" localSheetId="25">#REF!</definedName>
    <definedName name="LIBRE_01_RESERVA" localSheetId="26">#REF!</definedName>
    <definedName name="LIBRE_01_RESERVA" localSheetId="27">#REF!</definedName>
    <definedName name="LIBRE_01_RESERVA" localSheetId="16">#REF!</definedName>
    <definedName name="LIBRE_01_RESERVA">#REF!</definedName>
    <definedName name="LIBRE_02" localSheetId="23">#REF!</definedName>
    <definedName name="LIBRE_02" localSheetId="24">#REF!</definedName>
    <definedName name="LIBRE_02" localSheetId="25">#REF!</definedName>
    <definedName name="LIBRE_02" localSheetId="26">#REF!</definedName>
    <definedName name="LIBRE_02" localSheetId="27">#REF!</definedName>
    <definedName name="LIBRE_02" localSheetId="16">#REF!</definedName>
    <definedName name="LIBRE_02">#REF!</definedName>
    <definedName name="LIBRE_94" localSheetId="23">#REF!</definedName>
    <definedName name="LIBRE_94" localSheetId="24">#REF!</definedName>
    <definedName name="LIBRE_94" localSheetId="25">#REF!</definedName>
    <definedName name="LIBRE_94" localSheetId="26">#REF!</definedName>
    <definedName name="LIBRE_94" localSheetId="27">#REF!</definedName>
    <definedName name="LIBRE_94" localSheetId="16">#REF!</definedName>
    <definedName name="LIBRE_94">#REF!</definedName>
    <definedName name="LIBRE_95" localSheetId="23">#REF!</definedName>
    <definedName name="LIBRE_95" localSheetId="24">#REF!</definedName>
    <definedName name="LIBRE_95" localSheetId="25">#REF!</definedName>
    <definedName name="LIBRE_95" localSheetId="26">#REF!</definedName>
    <definedName name="LIBRE_95" localSheetId="27">#REF!</definedName>
    <definedName name="LIBRE_95" localSheetId="16">#REF!</definedName>
    <definedName name="LIBRE_95">#REF!</definedName>
    <definedName name="LIBRE_96" localSheetId="23">#REF!</definedName>
    <definedName name="LIBRE_96" localSheetId="24">#REF!</definedName>
    <definedName name="LIBRE_96" localSheetId="25">#REF!</definedName>
    <definedName name="LIBRE_96" localSheetId="26">#REF!</definedName>
    <definedName name="LIBRE_96" localSheetId="27">#REF!</definedName>
    <definedName name="LIBRE_96" localSheetId="16">#REF!</definedName>
    <definedName name="LIBRE_96">#REF!</definedName>
    <definedName name="LIBRE_97" localSheetId="23">#REF!</definedName>
    <definedName name="LIBRE_97" localSheetId="24">#REF!</definedName>
    <definedName name="LIBRE_97" localSheetId="25">#REF!</definedName>
    <definedName name="LIBRE_97" localSheetId="26">#REF!</definedName>
    <definedName name="LIBRE_97" localSheetId="27">#REF!</definedName>
    <definedName name="LIBRE_97" localSheetId="16">#REF!</definedName>
    <definedName name="LIBRE_97">#REF!</definedName>
    <definedName name="LIBRE_98" localSheetId="23">#REF!</definedName>
    <definedName name="LIBRE_98" localSheetId="24">#REF!</definedName>
    <definedName name="LIBRE_98" localSheetId="25">#REF!</definedName>
    <definedName name="LIBRE_98" localSheetId="26">#REF!</definedName>
    <definedName name="LIBRE_98" localSheetId="27">#REF!</definedName>
    <definedName name="LIBRE_98" localSheetId="16">#REF!</definedName>
    <definedName name="LIBRE_98">#REF!</definedName>
    <definedName name="LIBRE_99" localSheetId="23">#REF!</definedName>
    <definedName name="LIBRE_99" localSheetId="24">#REF!</definedName>
    <definedName name="LIBRE_99" localSheetId="25">#REF!</definedName>
    <definedName name="LIBRE_99" localSheetId="26">#REF!</definedName>
    <definedName name="LIBRE_99" localSheetId="27">#REF!</definedName>
    <definedName name="LIBRE_99" localSheetId="16">#REF!</definedName>
    <definedName name="LIBRE_99">#REF!</definedName>
    <definedName name="liqui" localSheetId="23">#REF!</definedName>
    <definedName name="liqui" localSheetId="24">#REF!</definedName>
    <definedName name="liqui" localSheetId="25">#REF!</definedName>
    <definedName name="liqui" localSheetId="26">#REF!</definedName>
    <definedName name="liqui" localSheetId="27">#REF!</definedName>
    <definedName name="liqui" localSheetId="16">#REF!</definedName>
    <definedName name="liqui">#REF!</definedName>
    <definedName name="liquidacion97" localSheetId="23">'[1]LIQUI-TRANSF'!#REF!</definedName>
    <definedName name="liquidacion97" localSheetId="24">'[1]LIQUI-TRANSF'!#REF!</definedName>
    <definedName name="liquidacion97" localSheetId="25">'[1]LIQUI-TRANSF'!#REF!</definedName>
    <definedName name="liquidacion97" localSheetId="26">'[1]LIQUI-TRANSF'!#REF!</definedName>
    <definedName name="liquidacion97" localSheetId="27">'[1]LIQUI-TRANSF'!#REF!</definedName>
    <definedName name="liquidacion97" localSheetId="16">'[1]LIQUI-TRANSF'!#REF!</definedName>
    <definedName name="liquidacion97">'[1]LIQUI-TRANSF'!#REF!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6" hidden="1">{#N/A,#N/A,FALSE,"informes"}</definedName>
    <definedName name="LIS" localSheetId="7" hidden="1">{#N/A,#N/A,FALSE,"informes"}</definedName>
    <definedName name="LIS" localSheetId="8" hidden="1">{#N/A,#N/A,FALSE,"informes"}</definedName>
    <definedName name="LIS" localSheetId="9" hidden="1">{#N/A,#N/A,FALSE,"informes"}</definedName>
    <definedName name="LIS" localSheetId="22" hidden="1">{#N/A,#N/A,FALSE,"informes"}</definedName>
    <definedName name="LIS" localSheetId="23" hidden="1">{#N/A,#N/A,FALSE,"informes"}</definedName>
    <definedName name="LIS" localSheetId="24" hidden="1">{#N/A,#N/A,FALSE,"informes"}</definedName>
    <definedName name="LIS" localSheetId="25" hidden="1">{#N/A,#N/A,FALSE,"informes"}</definedName>
    <definedName name="LIS" localSheetId="26" hidden="1">{#N/A,#N/A,FALSE,"informes"}</definedName>
    <definedName name="LIS" localSheetId="27" hidden="1">{#N/A,#N/A,FALSE,"informes"}</definedName>
    <definedName name="LIS" localSheetId="16" hidden="1">{#N/A,#N/A,FALSE,"informes"}</definedName>
    <definedName name="LIS" localSheetId="17" hidden="1">{#N/A,#N/A,FALSE,"informes"}</definedName>
    <definedName name="LIS" localSheetId="18" hidden="1">{#N/A,#N/A,FALSE,"informes"}</definedName>
    <definedName name="LIS" localSheetId="19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hidden="1">{#N/A,#N/A,FALSE,"informes"}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6" hidden="1">{"INGRESOS DOLARES",#N/A,FALSE,"informes"}</definedName>
    <definedName name="lkrjslkndalñkvnkea" localSheetId="7" hidden="1">{"INGRESOS DOLARES",#N/A,FALSE,"informes"}</definedName>
    <definedName name="lkrjslkndalñkvnkea" localSheetId="8" hidden="1">{"INGRESOS DOLARES",#N/A,FALSE,"informes"}</definedName>
    <definedName name="lkrjslkndalñkvnkea" localSheetId="9" hidden="1">{"INGRESOS DOLARES",#N/A,FALSE,"informes"}</definedName>
    <definedName name="lkrjslkndalñkvnkea" localSheetId="22" hidden="1">{"INGRESOS DOLARES",#N/A,FALSE,"informes"}</definedName>
    <definedName name="lkrjslkndalñkvnkea" localSheetId="23" hidden="1">{"INGRESOS DOLARES",#N/A,FALSE,"informes"}</definedName>
    <definedName name="lkrjslkndalñkvnkea" localSheetId="24" hidden="1">{"INGRESOS DOLARES",#N/A,FALSE,"informes"}</definedName>
    <definedName name="lkrjslkndalñkvnkea" localSheetId="25" hidden="1">{"INGRESOS DOLARES",#N/A,FALSE,"informes"}</definedName>
    <definedName name="lkrjslkndalñkvnkea" localSheetId="26" hidden="1">{"INGRESOS DOLARES",#N/A,FALSE,"informes"}</definedName>
    <definedName name="lkrjslkndalñkvnkea" localSheetId="27" hidden="1">{"INGRESOS DOLARES",#N/A,FALSE,"informes"}</definedName>
    <definedName name="lkrjslkndalñkvnkea" localSheetId="16" hidden="1">{"INGRESOS DOLARES",#N/A,FALSE,"informes"}</definedName>
    <definedName name="lkrjslkndalñkvnkea" localSheetId="17" hidden="1">{"INGRESOS DOLARES",#N/A,FALSE,"informes"}</definedName>
    <definedName name="lkrjslkndalñkvnkea" localSheetId="18" hidden="1">{"INGRESOS DOLARES",#N/A,FALSE,"informes"}</definedName>
    <definedName name="lkrjslkndalñkvnkea" localSheetId="19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hidden="1">{"INGRESOS DOLARES",#N/A,FALSE,"informes"}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6" hidden="1">{#N/A,#N/A,FALSE,"informes"}</definedName>
    <definedName name="LL" localSheetId="7" hidden="1">{#N/A,#N/A,FALSE,"informes"}</definedName>
    <definedName name="LL" localSheetId="8" hidden="1">{#N/A,#N/A,FALSE,"informes"}</definedName>
    <definedName name="LL" localSheetId="9" hidden="1">{#N/A,#N/A,FALSE,"informes"}</definedName>
    <definedName name="LL" localSheetId="22" hidden="1">{#N/A,#N/A,FALSE,"informes"}</definedName>
    <definedName name="LL" localSheetId="23" hidden="1">{#N/A,#N/A,FALSE,"informes"}</definedName>
    <definedName name="LL" localSheetId="24" hidden="1">{#N/A,#N/A,FALSE,"informes"}</definedName>
    <definedName name="LL" localSheetId="25" hidden="1">{#N/A,#N/A,FALSE,"informes"}</definedName>
    <definedName name="LL" localSheetId="26" hidden="1">{#N/A,#N/A,FALSE,"informes"}</definedName>
    <definedName name="LL" localSheetId="27" hidden="1">{#N/A,#N/A,FALSE,"informes"}</definedName>
    <definedName name="LL" localSheetId="16" hidden="1">{#N/A,#N/A,FALSE,"informes"}</definedName>
    <definedName name="LL" localSheetId="17" hidden="1">{#N/A,#N/A,FALSE,"informes"}</definedName>
    <definedName name="LL" localSheetId="18" hidden="1">{#N/A,#N/A,FALSE,"informes"}</definedName>
    <definedName name="LL" localSheetId="19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hidden="1">{#N/A,#N/A,FALSE,"informes"}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6" hidden="1">{"PAGOS DOLARES",#N/A,FALSE,"informes"}</definedName>
    <definedName name="LO" localSheetId="7" hidden="1">{"PAGOS DOLARES",#N/A,FALSE,"informes"}</definedName>
    <definedName name="LO" localSheetId="8" hidden="1">{"PAGOS DOLARES",#N/A,FALSE,"informes"}</definedName>
    <definedName name="LO" localSheetId="9" hidden="1">{"PAGOS DOLARES",#N/A,FALSE,"informes"}</definedName>
    <definedName name="LO" localSheetId="22" hidden="1">{"PAGOS DOLARES",#N/A,FALSE,"informes"}</definedName>
    <definedName name="LO" localSheetId="23" hidden="1">{"PAGOS DOLARES",#N/A,FALSE,"informes"}</definedName>
    <definedName name="LO" localSheetId="24" hidden="1">{"PAGOS DOLARES",#N/A,FALSE,"informes"}</definedName>
    <definedName name="LO" localSheetId="25" hidden="1">{"PAGOS DOLARES",#N/A,FALSE,"informes"}</definedName>
    <definedName name="LO" localSheetId="26" hidden="1">{"PAGOS DOLARES",#N/A,FALSE,"informes"}</definedName>
    <definedName name="LO" localSheetId="27" hidden="1">{"PAGOS DOLARES",#N/A,FALSE,"informes"}</definedName>
    <definedName name="LO" localSheetId="16" hidden="1">{"PAGOS DOLARES",#N/A,FALSE,"informes"}</definedName>
    <definedName name="LO" localSheetId="17" hidden="1">{"PAGOS DOLARES",#N/A,FALSE,"informes"}</definedName>
    <definedName name="LO" localSheetId="18" hidden="1">{"PAGOS DOLARES",#N/A,FALSE,"informes"}</definedName>
    <definedName name="LO" localSheetId="19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hidden="1">{"PAGOS DOLARES",#N/A,FALSE,"informes"}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23">#REF!</definedName>
    <definedName name="LPEperc" localSheetId="24">#REF!</definedName>
    <definedName name="LPEperc" localSheetId="25">#REF!</definedName>
    <definedName name="LPEperc" localSheetId="26">#REF!</definedName>
    <definedName name="LPEperc" localSheetId="27">#REF!</definedName>
    <definedName name="LPEperc" localSheetId="16">#REF!</definedName>
    <definedName name="LPEperc">#REF!</definedName>
    <definedName name="LPORTADASECTOR" localSheetId="23">#REF!</definedName>
    <definedName name="LPORTADASECTOR" localSheetId="24">#REF!</definedName>
    <definedName name="LPORTADASECTOR" localSheetId="25">#REF!</definedName>
    <definedName name="LPORTADASECTOR" localSheetId="26">#REF!</definedName>
    <definedName name="LPORTADASECTOR" localSheetId="27">#REF!</definedName>
    <definedName name="LPORTADASECTOR" localSheetId="16">#REF!</definedName>
    <definedName name="LPORTADASECTOR">#REF!</definedName>
    <definedName name="LPperc" localSheetId="23">#REF!</definedName>
    <definedName name="LPperc" localSheetId="24">#REF!</definedName>
    <definedName name="LPperc" localSheetId="25">#REF!</definedName>
    <definedName name="LPperc" localSheetId="26">#REF!</definedName>
    <definedName name="LPperc" localSheetId="27">#REF!</definedName>
    <definedName name="LPperc" localSheetId="16">#REF!</definedName>
    <definedName name="LPperc">#REF!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6" hidden="1">{#N/A,#N/A,FALSE,"informes"}</definedName>
    <definedName name="LUI" localSheetId="7" hidden="1">{#N/A,#N/A,FALSE,"informes"}</definedName>
    <definedName name="LUI" localSheetId="8" hidden="1">{#N/A,#N/A,FALSE,"informes"}</definedName>
    <definedName name="LUI" localSheetId="9" hidden="1">{#N/A,#N/A,FALSE,"informes"}</definedName>
    <definedName name="LUI" localSheetId="22" hidden="1">{#N/A,#N/A,FALSE,"informes"}</definedName>
    <definedName name="LUI" localSheetId="23" hidden="1">{#N/A,#N/A,FALSE,"informes"}</definedName>
    <definedName name="LUI" localSheetId="24" hidden="1">{#N/A,#N/A,FALSE,"informes"}</definedName>
    <definedName name="LUI" localSheetId="25" hidden="1">{#N/A,#N/A,FALSE,"informes"}</definedName>
    <definedName name="LUI" localSheetId="26" hidden="1">{#N/A,#N/A,FALSE,"informes"}</definedName>
    <definedName name="LUI" localSheetId="27" hidden="1">{#N/A,#N/A,FALSE,"informes"}</definedName>
    <definedName name="LUI" localSheetId="16" hidden="1">{#N/A,#N/A,FALSE,"informes"}</definedName>
    <definedName name="LUI" localSheetId="17" hidden="1">{#N/A,#N/A,FALSE,"informes"}</definedName>
    <definedName name="LUI" localSheetId="18" hidden="1">{#N/A,#N/A,FALSE,"informes"}</definedName>
    <definedName name="LUI" localSheetId="19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hidden="1">{#N/A,#N/A,FALSE,"informes"}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6" hidden="1">{"PAGOS DOLARES",#N/A,FALSE,"informes"}</definedName>
    <definedName name="LUNA" localSheetId="7" hidden="1">{"PAGOS DOLARES",#N/A,FALSE,"informes"}</definedName>
    <definedName name="LUNA" localSheetId="8" hidden="1">{"PAGOS DOLARES",#N/A,FALSE,"informes"}</definedName>
    <definedName name="LUNA" localSheetId="9" hidden="1">{"PAGOS DOLARES",#N/A,FALSE,"informes"}</definedName>
    <definedName name="LUNA" localSheetId="22" hidden="1">{"PAGOS DOLARES",#N/A,FALSE,"informes"}</definedName>
    <definedName name="LUNA" localSheetId="23" hidden="1">{"PAGOS DOLARES",#N/A,FALSE,"informes"}</definedName>
    <definedName name="LUNA" localSheetId="24" hidden="1">{"PAGOS DOLARES",#N/A,FALSE,"informes"}</definedName>
    <definedName name="LUNA" localSheetId="25" hidden="1">{"PAGOS DOLARES",#N/A,FALSE,"informes"}</definedName>
    <definedName name="LUNA" localSheetId="26" hidden="1">{"PAGOS DOLARES",#N/A,FALSE,"informes"}</definedName>
    <definedName name="LUNA" localSheetId="27" hidden="1">{"PAGOS DOLARES",#N/A,FALSE,"informes"}</definedName>
    <definedName name="LUNA" localSheetId="16" hidden="1">{"PAGOS DOLARES",#N/A,FALSE,"informes"}</definedName>
    <definedName name="LUNA" localSheetId="17" hidden="1">{"PAGOS DOLARES",#N/A,FALSE,"informes"}</definedName>
    <definedName name="LUNA" localSheetId="18" hidden="1">{"PAGOS DOLARES",#N/A,FALSE,"informes"}</definedName>
    <definedName name="LUNA" localSheetId="19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hidden="1">{"PAGOS DOLARES",#N/A,FALSE,"informes"}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6" hidden="1">{#N/A,#N/A,FALSE,"informes"}</definedName>
    <definedName name="LUZ" localSheetId="7" hidden="1">{#N/A,#N/A,FALSE,"informes"}</definedName>
    <definedName name="LUZ" localSheetId="8" hidden="1">{#N/A,#N/A,FALSE,"informes"}</definedName>
    <definedName name="LUZ" localSheetId="9" hidden="1">{#N/A,#N/A,FALSE,"informes"}</definedName>
    <definedName name="LUZ" localSheetId="22" hidden="1">{#N/A,#N/A,FALSE,"informes"}</definedName>
    <definedName name="LUZ" localSheetId="23" hidden="1">{#N/A,#N/A,FALSE,"informes"}</definedName>
    <definedName name="LUZ" localSheetId="24" hidden="1">{#N/A,#N/A,FALSE,"informes"}</definedName>
    <definedName name="LUZ" localSheetId="25" hidden="1">{#N/A,#N/A,FALSE,"informes"}</definedName>
    <definedName name="LUZ" localSheetId="26" hidden="1">{#N/A,#N/A,FALSE,"informes"}</definedName>
    <definedName name="LUZ" localSheetId="27" hidden="1">{#N/A,#N/A,FALSE,"informes"}</definedName>
    <definedName name="LUZ" localSheetId="16" hidden="1">{#N/A,#N/A,FALSE,"informes"}</definedName>
    <definedName name="LUZ" localSheetId="17" hidden="1">{#N/A,#N/A,FALSE,"informes"}</definedName>
    <definedName name="LUZ" localSheetId="18" hidden="1">{#N/A,#N/A,FALSE,"informes"}</definedName>
    <definedName name="LUZ" localSheetId="19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hidden="1">{#N/A,#N/A,FALSE,"informes"}</definedName>
    <definedName name="M">[1]DATOS!$F$34</definedName>
    <definedName name="MA">[1]APACDO!#REF!</definedName>
    <definedName name="MACRO" localSheetId="23">#REF!</definedName>
    <definedName name="MACRO" localSheetId="24">#REF!</definedName>
    <definedName name="MACRO" localSheetId="25">#REF!</definedName>
    <definedName name="MACRO" localSheetId="26">#REF!</definedName>
    <definedName name="MACRO" localSheetId="27">#REF!</definedName>
    <definedName name="MACRO" localSheetId="16">#REF!</definedName>
    <definedName name="MACRO">#REF!</definedName>
    <definedName name="Mar">[1]BCol!$R$3</definedName>
    <definedName name="MAR._89" localSheetId="10">#REF!</definedName>
    <definedName name="MAR._89" localSheetId="11">#REF!</definedName>
    <definedName name="MAR._89" localSheetId="12">#REF!</definedName>
    <definedName name="MAR._89" localSheetId="22">#REF!</definedName>
    <definedName name="MAR._89" localSheetId="23">#REF!</definedName>
    <definedName name="MAR._89" localSheetId="24">#REF!</definedName>
    <definedName name="MAR._89" localSheetId="25">#REF!</definedName>
    <definedName name="MAR._89" localSheetId="26">#REF!</definedName>
    <definedName name="MAR._89" localSheetId="27">#REF!</definedName>
    <definedName name="MAR._89" localSheetId="16">#REF!</definedName>
    <definedName name="MAR._89" localSheetId="17">#REF!</definedName>
    <definedName name="MAR._89" localSheetId="18">#REF!</definedName>
    <definedName name="MAR._89" localSheetId="19">#REF!</definedName>
    <definedName name="MAR._89" localSheetId="20">#REF!</definedName>
    <definedName name="MAR._89" localSheetId="21">#REF!</definedName>
    <definedName name="MAR._89">#REF!</definedName>
    <definedName name="Margen">[54]Supuestos!$S:$AQ</definedName>
    <definedName name="Marzo07" localSheetId="10">#REF!</definedName>
    <definedName name="Marzo07" localSheetId="11">#REF!</definedName>
    <definedName name="Marzo07" localSheetId="12">#REF!</definedName>
    <definedName name="Marzo07" localSheetId="22">#REF!</definedName>
    <definedName name="Marzo07" localSheetId="23">#REF!</definedName>
    <definedName name="Marzo07" localSheetId="24">#REF!</definedName>
    <definedName name="Marzo07" localSheetId="25">#REF!</definedName>
    <definedName name="Marzo07" localSheetId="26">#REF!</definedName>
    <definedName name="Marzo07" localSheetId="27">#REF!</definedName>
    <definedName name="Marzo07" localSheetId="16">#REF!</definedName>
    <definedName name="Marzo07" localSheetId="17">#REF!</definedName>
    <definedName name="Marzo07" localSheetId="18">#REF!</definedName>
    <definedName name="Marzo07" localSheetId="19">#REF!</definedName>
    <definedName name="Marzo07" localSheetId="20">#REF!</definedName>
    <definedName name="Marzo07" localSheetId="21">#REF!</definedName>
    <definedName name="Marzo07">#REF!</definedName>
    <definedName name="MARZON" localSheetId="23">[1]VIGN!#REF!</definedName>
    <definedName name="MARZON" localSheetId="24">[1]VIGN!#REF!</definedName>
    <definedName name="MARZON" localSheetId="25">[1]VIGN!#REF!</definedName>
    <definedName name="MARZON" localSheetId="26">[1]VIGN!#REF!</definedName>
    <definedName name="MARZON" localSheetId="27">[1]VIGN!#REF!</definedName>
    <definedName name="MARZON" localSheetId="16">[1]VIGN!#REF!</definedName>
    <definedName name="MARZON">[1]VIGN!#REF!</definedName>
    <definedName name="MARZOP" localSheetId="10">#REF!</definedName>
    <definedName name="MARZOP" localSheetId="11">#REF!</definedName>
    <definedName name="MARZOP" localSheetId="12">#REF!</definedName>
    <definedName name="MARZOP" localSheetId="22">#REF!</definedName>
    <definedName name="MARZOP" localSheetId="23">#REF!</definedName>
    <definedName name="MARZOP" localSheetId="24">#REF!</definedName>
    <definedName name="MARZOP" localSheetId="25">#REF!</definedName>
    <definedName name="MARZOP" localSheetId="26">#REF!</definedName>
    <definedName name="MARZOP" localSheetId="27">#REF!</definedName>
    <definedName name="MARZOP" localSheetId="16">#REF!</definedName>
    <definedName name="MARZOP" localSheetId="17">#REF!</definedName>
    <definedName name="MARZOP" localSheetId="18">#REF!</definedName>
    <definedName name="MARZOP" localSheetId="19">#REF!</definedName>
    <definedName name="MARZOP" localSheetId="20">#REF!</definedName>
    <definedName name="MARZOP" localSheetId="21">#REF!</definedName>
    <definedName name="MARZOP">#REF!</definedName>
    <definedName name="MARZORN" localSheetId="10">#REF!</definedName>
    <definedName name="MARZORN" localSheetId="11">#REF!</definedName>
    <definedName name="MARZORN" localSheetId="12">#REF!</definedName>
    <definedName name="MARZORN" localSheetId="22">#REF!</definedName>
    <definedName name="MARZORN" localSheetId="23">#REF!</definedName>
    <definedName name="MARZORN" localSheetId="24">#REF!</definedName>
    <definedName name="MARZORN" localSheetId="25">#REF!</definedName>
    <definedName name="MARZORN" localSheetId="26">#REF!</definedName>
    <definedName name="MARZORN" localSheetId="27">#REF!</definedName>
    <definedName name="MARZORN" localSheetId="16">#REF!</definedName>
    <definedName name="MARZORN" localSheetId="17">#REF!</definedName>
    <definedName name="MARZORN" localSheetId="18">#REF!</definedName>
    <definedName name="MARZORN" localSheetId="19">#REF!</definedName>
    <definedName name="MARZORN" localSheetId="20">#REF!</definedName>
    <definedName name="MARZORN" localSheetId="21">#REF!</definedName>
    <definedName name="MARZORN">#REF!</definedName>
    <definedName name="MARZORP" localSheetId="10">#REF!</definedName>
    <definedName name="MARZORP" localSheetId="11">#REF!</definedName>
    <definedName name="MARZORP" localSheetId="12">#REF!</definedName>
    <definedName name="MARZORP" localSheetId="22">#REF!</definedName>
    <definedName name="MARZORP" localSheetId="23">#REF!</definedName>
    <definedName name="MARZORP" localSheetId="24">#REF!</definedName>
    <definedName name="MARZORP" localSheetId="25">#REF!</definedName>
    <definedName name="MARZORP" localSheetId="26">#REF!</definedName>
    <definedName name="MARZORP" localSheetId="27">#REF!</definedName>
    <definedName name="MARZORP" localSheetId="16">#REF!</definedName>
    <definedName name="MARZORP" localSheetId="17">#REF!</definedName>
    <definedName name="MARZORP" localSheetId="18">#REF!</definedName>
    <definedName name="MARZORP" localSheetId="19">#REF!</definedName>
    <definedName name="MARZORP" localSheetId="20">#REF!</definedName>
    <definedName name="MARZORP" localSheetId="21">#REF!</definedName>
    <definedName name="MARZORP">#REF!</definedName>
    <definedName name="MATRIZRICS">'[1]RICS NUEVA HOJA DIARIA'!$A$1:$AB$42</definedName>
    <definedName name="May">[1]BCol!$T$3</definedName>
    <definedName name="MAY._89" localSheetId="10">#REF!</definedName>
    <definedName name="MAY._89" localSheetId="11">#REF!</definedName>
    <definedName name="MAY._89" localSheetId="12">#REF!</definedName>
    <definedName name="MAY._89" localSheetId="22">#REF!</definedName>
    <definedName name="MAY._89" localSheetId="23">#REF!</definedName>
    <definedName name="MAY._89" localSheetId="24">#REF!</definedName>
    <definedName name="MAY._89" localSheetId="25">#REF!</definedName>
    <definedName name="MAY._89" localSheetId="26">#REF!</definedName>
    <definedName name="MAY._89" localSheetId="27">#REF!</definedName>
    <definedName name="MAY._89" localSheetId="16">#REF!</definedName>
    <definedName name="MAY._89" localSheetId="17">#REF!</definedName>
    <definedName name="MAY._89" localSheetId="18">#REF!</definedName>
    <definedName name="MAY._89" localSheetId="19">#REF!</definedName>
    <definedName name="MAY._89" localSheetId="20">#REF!</definedName>
    <definedName name="MAY._89" localSheetId="21">#REF!</definedName>
    <definedName name="MAY._89">#REF!</definedName>
    <definedName name="Mdo" localSheetId="23">'[55]Caja Promotora y Fogafin'!#REF!</definedName>
    <definedName name="Mdo" localSheetId="24">'[55]Caja Promotora y Fogafin'!#REF!</definedName>
    <definedName name="Mdo" localSheetId="25">'[55]Caja Promotora y Fogafin'!#REF!</definedName>
    <definedName name="Mdo" localSheetId="26">'[55]Caja Promotora y Fogafin'!#REF!</definedName>
    <definedName name="Mdo" localSheetId="27">'[55]Caja Promotora y Fogafin'!#REF!</definedName>
    <definedName name="Mdo" localSheetId="16">'[55]Caja Promotora y Fogafin'!#REF!</definedName>
    <definedName name="Mdo">'[55]Caja Promotora y Fogafin'!#REF!</definedName>
    <definedName name="mec">'[38]sistema formulado'!$Q$2</definedName>
    <definedName name="MEC_UVR">OFFSET([34]TESUVR!#REF!,0,0,COUNTA([34]TESUVR!#REF!),1)</definedName>
    <definedName name="MENUIMP" localSheetId="10">[1]ENTRADA!#REF!</definedName>
    <definedName name="MENUIMP" localSheetId="11">[1]ENTRADA!#REF!</definedName>
    <definedName name="MENUIMP" localSheetId="12">[1]ENTRADA!#REF!</definedName>
    <definedName name="MENUIMP" localSheetId="22">[1]ENTRADA!#REF!</definedName>
    <definedName name="MENUIMP" localSheetId="23">[1]ENTRADA!#REF!</definedName>
    <definedName name="MENUIMP" localSheetId="24">[1]ENTRADA!#REF!</definedName>
    <definedName name="MENUIMP" localSheetId="25">[1]ENTRADA!#REF!</definedName>
    <definedName name="MENUIMP" localSheetId="26">[1]ENTRADA!#REF!</definedName>
    <definedName name="MENUIMP" localSheetId="27">[1]ENTRADA!#REF!</definedName>
    <definedName name="MENUIMP" localSheetId="16">[1]ENTRADA!#REF!</definedName>
    <definedName name="MENUIMP" localSheetId="17">[1]ENTRADA!#REF!</definedName>
    <definedName name="MENUIMP" localSheetId="18">[1]ENTRADA!#REF!</definedName>
    <definedName name="MENUIMP" localSheetId="19">[1]ENTRADA!#REF!</definedName>
    <definedName name="MENUIMP" localSheetId="20">[1]ENTRADA!#REF!</definedName>
    <definedName name="MENUIMP" localSheetId="21">[1]ENTRADA!#REF!</definedName>
    <definedName name="MENUIMP">[1]ENTRADA!#REF!</definedName>
    <definedName name="mes" localSheetId="10">#REF!</definedName>
    <definedName name="mes" localSheetId="11">#REF!</definedName>
    <definedName name="mes" localSheetId="12">#REF!</definedName>
    <definedName name="mes" localSheetId="22">#REF!</definedName>
    <definedName name="mes" localSheetId="23">#REF!</definedName>
    <definedName name="mes" localSheetId="24">#REF!</definedName>
    <definedName name="mes" localSheetId="25">#REF!</definedName>
    <definedName name="mes" localSheetId="26">#REF!</definedName>
    <definedName name="mes" localSheetId="27">#REF!</definedName>
    <definedName name="mes" localSheetId="16">#REF!</definedName>
    <definedName name="mes" localSheetId="17">#REF!</definedName>
    <definedName name="mes" localSheetId="18">#REF!</definedName>
    <definedName name="mes" localSheetId="19">#REF!</definedName>
    <definedName name="mes" localSheetId="20">#REF!</definedName>
    <definedName name="mes" localSheetId="21">#REF!</definedName>
    <definedName name="mes">#REF!</definedName>
    <definedName name="MesSub">OFFSET([56]TESTOTAL!$B$11,0,0,COUNTA([56]TESTOTAL!#REF!),1)</definedName>
    <definedName name="MET89B" localSheetId="10">#REF!</definedName>
    <definedName name="MET89B" localSheetId="11">#REF!</definedName>
    <definedName name="MET89B" localSheetId="12">#REF!</definedName>
    <definedName name="MET89B" localSheetId="22">#REF!</definedName>
    <definedName name="MET89B" localSheetId="23">#REF!</definedName>
    <definedName name="MET89B" localSheetId="24">#REF!</definedName>
    <definedName name="MET89B" localSheetId="25">#REF!</definedName>
    <definedName name="MET89B" localSheetId="26">#REF!</definedName>
    <definedName name="MET89B" localSheetId="27">#REF!</definedName>
    <definedName name="MET89B" localSheetId="16">#REF!</definedName>
    <definedName name="MET89B" localSheetId="17">#REF!</definedName>
    <definedName name="MET89B" localSheetId="18">#REF!</definedName>
    <definedName name="MET89B" localSheetId="19">#REF!</definedName>
    <definedName name="MET89B" localSheetId="20">#REF!</definedName>
    <definedName name="MET89B" localSheetId="21">#REF!</definedName>
    <definedName name="MET89B">#REF!</definedName>
    <definedName name="MET90B" localSheetId="23">#REF!</definedName>
    <definedName name="MET90B" localSheetId="24">#REF!</definedName>
    <definedName name="MET90B" localSheetId="25">#REF!</definedName>
    <definedName name="MET90B" localSheetId="26">#REF!</definedName>
    <definedName name="MET90B" localSheetId="27">#REF!</definedName>
    <definedName name="MET90B" localSheetId="16">#REF!</definedName>
    <definedName name="MET90B">#REF!</definedName>
    <definedName name="MET91B" localSheetId="23">#REF!</definedName>
    <definedName name="MET91B" localSheetId="24">#REF!</definedName>
    <definedName name="MET91B" localSheetId="25">#REF!</definedName>
    <definedName name="MET91B" localSheetId="26">#REF!</definedName>
    <definedName name="MET91B" localSheetId="27">#REF!</definedName>
    <definedName name="MET91B" localSheetId="16">#REF!</definedName>
    <definedName name="MET91B">#REF!</definedName>
    <definedName name="MET92B" localSheetId="23">#REF!</definedName>
    <definedName name="MET92B" localSheetId="24">#REF!</definedName>
    <definedName name="MET92B" localSheetId="25">#REF!</definedName>
    <definedName name="MET92B" localSheetId="26">#REF!</definedName>
    <definedName name="MET92B" localSheetId="27">#REF!</definedName>
    <definedName name="MET92B" localSheetId="16">#REF!</definedName>
    <definedName name="MET92B">#REF!</definedName>
    <definedName name="MET93B" localSheetId="23">#REF!</definedName>
    <definedName name="MET93B" localSheetId="24">#REF!</definedName>
    <definedName name="MET93B" localSheetId="25">#REF!</definedName>
    <definedName name="MET93B" localSheetId="26">#REF!</definedName>
    <definedName name="MET93B" localSheetId="27">#REF!</definedName>
    <definedName name="MET93B" localSheetId="16">#REF!</definedName>
    <definedName name="MET93B">#REF!</definedName>
    <definedName name="MET93C" localSheetId="23">#REF!</definedName>
    <definedName name="MET93C" localSheetId="24">#REF!</definedName>
    <definedName name="MET93C" localSheetId="25">#REF!</definedName>
    <definedName name="MET93C" localSheetId="26">#REF!</definedName>
    <definedName name="MET93C" localSheetId="27">#REF!</definedName>
    <definedName name="MET93C" localSheetId="16">#REF!</definedName>
    <definedName name="MET93C">#REF!</definedName>
    <definedName name="MET93D" localSheetId="23">#REF!</definedName>
    <definedName name="MET93D" localSheetId="24">#REF!</definedName>
    <definedName name="MET93D" localSheetId="25">#REF!</definedName>
    <definedName name="MET93D" localSheetId="26">#REF!</definedName>
    <definedName name="MET93D" localSheetId="27">#REF!</definedName>
    <definedName name="MET93D" localSheetId="16">#REF!</definedName>
    <definedName name="MET93D">#REF!</definedName>
    <definedName name="MET94B" localSheetId="23">#REF!</definedName>
    <definedName name="MET94B" localSheetId="24">#REF!</definedName>
    <definedName name="MET94B" localSheetId="25">#REF!</definedName>
    <definedName name="MET94B" localSheetId="26">#REF!</definedName>
    <definedName name="MET94B" localSheetId="27">#REF!</definedName>
    <definedName name="MET94B" localSheetId="16">#REF!</definedName>
    <definedName name="MET94B">#REF!</definedName>
    <definedName name="MET94C" localSheetId="23">#REF!</definedName>
    <definedName name="MET94C" localSheetId="24">#REF!</definedName>
    <definedName name="MET94C" localSheetId="25">#REF!</definedName>
    <definedName name="MET94C" localSheetId="26">#REF!</definedName>
    <definedName name="MET94C" localSheetId="27">#REF!</definedName>
    <definedName name="MET94C" localSheetId="16">#REF!</definedName>
    <definedName name="MET94C">#REF!</definedName>
    <definedName name="MET94D" localSheetId="23">#REF!</definedName>
    <definedName name="MET94D" localSheetId="24">#REF!</definedName>
    <definedName name="MET94D" localSheetId="25">#REF!</definedName>
    <definedName name="MET94D" localSheetId="26">#REF!</definedName>
    <definedName name="MET94D" localSheetId="27">#REF!</definedName>
    <definedName name="MET94D" localSheetId="16">#REF!</definedName>
    <definedName name="MET94D">#REF!</definedName>
    <definedName name="MET95A" localSheetId="23">#REF!</definedName>
    <definedName name="MET95A" localSheetId="24">#REF!</definedName>
    <definedName name="MET95A" localSheetId="25">#REF!</definedName>
    <definedName name="MET95A" localSheetId="26">#REF!</definedName>
    <definedName name="MET95A" localSheetId="27">#REF!</definedName>
    <definedName name="MET95A" localSheetId="16">#REF!</definedName>
    <definedName name="MET95A">#REF!</definedName>
    <definedName name="MET95B" localSheetId="23">#REF!</definedName>
    <definedName name="MET95B" localSheetId="24">#REF!</definedName>
    <definedName name="MET95B" localSheetId="25">#REF!</definedName>
    <definedName name="MET95B" localSheetId="26">#REF!</definedName>
    <definedName name="MET95B" localSheetId="27">#REF!</definedName>
    <definedName name="MET95B" localSheetId="16">#REF!</definedName>
    <definedName name="MET95B">#REF!</definedName>
    <definedName name="MET95C" localSheetId="23">#REF!</definedName>
    <definedName name="MET95C" localSheetId="24">#REF!</definedName>
    <definedName name="MET95C" localSheetId="25">#REF!</definedName>
    <definedName name="MET95C" localSheetId="26">#REF!</definedName>
    <definedName name="MET95C" localSheetId="27">#REF!</definedName>
    <definedName name="MET95C" localSheetId="16">#REF!</definedName>
    <definedName name="MET95C">#REF!</definedName>
    <definedName name="MET95D" localSheetId="23">#REF!</definedName>
    <definedName name="MET95D" localSheetId="24">#REF!</definedName>
    <definedName name="MET95D" localSheetId="25">#REF!</definedName>
    <definedName name="MET95D" localSheetId="26">#REF!</definedName>
    <definedName name="MET95D" localSheetId="27">#REF!</definedName>
    <definedName name="MET95D" localSheetId="16">#REF!</definedName>
    <definedName name="MET95D">#REF!</definedName>
    <definedName name="MET95E" localSheetId="23">#REF!</definedName>
    <definedName name="MET95E" localSheetId="24">#REF!</definedName>
    <definedName name="MET95E" localSheetId="25">#REF!</definedName>
    <definedName name="MET95E" localSheetId="26">#REF!</definedName>
    <definedName name="MET95E" localSheetId="27">#REF!</definedName>
    <definedName name="MET95E" localSheetId="16">#REF!</definedName>
    <definedName name="MET95E">#REF!</definedName>
    <definedName name="MET96A" localSheetId="23">#REF!</definedName>
    <definedName name="MET96A" localSheetId="24">#REF!</definedName>
    <definedName name="MET96A" localSheetId="25">#REF!</definedName>
    <definedName name="MET96A" localSheetId="26">#REF!</definedName>
    <definedName name="MET96A" localSheetId="27">#REF!</definedName>
    <definedName name="MET96A" localSheetId="16">#REF!</definedName>
    <definedName name="MET96A">#REF!</definedName>
    <definedName name="MET96B" localSheetId="23">#REF!</definedName>
    <definedName name="MET96B" localSheetId="24">#REF!</definedName>
    <definedName name="MET96B" localSheetId="25">#REF!</definedName>
    <definedName name="MET96B" localSheetId="26">#REF!</definedName>
    <definedName name="MET96B" localSheetId="27">#REF!</definedName>
    <definedName name="MET96B" localSheetId="16">#REF!</definedName>
    <definedName name="MET96B">#REF!</definedName>
    <definedName name="MET96C" localSheetId="23">#REF!</definedName>
    <definedName name="MET96C" localSheetId="24">#REF!</definedName>
    <definedName name="MET96C" localSheetId="25">#REF!</definedName>
    <definedName name="MET96C" localSheetId="26">#REF!</definedName>
    <definedName name="MET96C" localSheetId="27">#REF!</definedName>
    <definedName name="MET96C" localSheetId="16">#REF!</definedName>
    <definedName name="MET96C">#REF!</definedName>
    <definedName name="MET96D" localSheetId="23">#REF!</definedName>
    <definedName name="MET96D" localSheetId="24">#REF!</definedName>
    <definedName name="MET96D" localSheetId="25">#REF!</definedName>
    <definedName name="MET96D" localSheetId="26">#REF!</definedName>
    <definedName name="MET96D" localSheetId="27">#REF!</definedName>
    <definedName name="MET96D" localSheetId="16">#REF!</definedName>
    <definedName name="MET96D">#REF!</definedName>
    <definedName name="MET96E" localSheetId="23">#REF!</definedName>
    <definedName name="MET96E" localSheetId="24">#REF!</definedName>
    <definedName name="MET96E" localSheetId="25">#REF!</definedName>
    <definedName name="MET96E" localSheetId="26">#REF!</definedName>
    <definedName name="MET96E" localSheetId="27">#REF!</definedName>
    <definedName name="MET96E" localSheetId="16">#REF!</definedName>
    <definedName name="MET96E">#REF!</definedName>
    <definedName name="METROCRECIM" localSheetId="23">#REF!</definedName>
    <definedName name="METROCRECIM" localSheetId="24">#REF!</definedName>
    <definedName name="METROCRECIM" localSheetId="25">#REF!</definedName>
    <definedName name="METROCRECIM" localSheetId="26">#REF!</definedName>
    <definedName name="METROCRECIM" localSheetId="27">#REF!</definedName>
    <definedName name="METROCRECIM" localSheetId="16">#REF!</definedName>
    <definedName name="METROCRECIM">#REF!</definedName>
    <definedName name="METROPESOS" localSheetId="23">#REF!</definedName>
    <definedName name="METROPESOS" localSheetId="24">#REF!</definedName>
    <definedName name="METROPESOS" localSheetId="25">#REF!</definedName>
    <definedName name="METROPESOS" localSheetId="26">#REF!</definedName>
    <definedName name="METROPESOS" localSheetId="27">#REF!</definedName>
    <definedName name="METROPESOS" localSheetId="16">#REF!</definedName>
    <definedName name="METROPESOS">#REF!</definedName>
    <definedName name="METROPIB" localSheetId="23">#REF!</definedName>
    <definedName name="METROPIB" localSheetId="24">#REF!</definedName>
    <definedName name="METROPIB" localSheetId="25">#REF!</definedName>
    <definedName name="METROPIB" localSheetId="26">#REF!</definedName>
    <definedName name="METROPIB" localSheetId="27">#REF!</definedName>
    <definedName name="METROPIB" localSheetId="16">#REF!</definedName>
    <definedName name="METROPIB">#REF!</definedName>
    <definedName name="METROS" localSheetId="23">#REF!</definedName>
    <definedName name="METROS" localSheetId="24">#REF!</definedName>
    <definedName name="METROS" localSheetId="25">#REF!</definedName>
    <definedName name="METROS" localSheetId="26">#REF!</definedName>
    <definedName name="METROS" localSheetId="27">#REF!</definedName>
    <definedName name="METROS" localSheetId="16">#REF!</definedName>
    <definedName name="METROS">#REF!</definedName>
    <definedName name="METROS1" localSheetId="23">#REF!</definedName>
    <definedName name="METROS1" localSheetId="24">#REF!</definedName>
    <definedName name="METROS1" localSheetId="25">#REF!</definedName>
    <definedName name="METROS1" localSheetId="26">#REF!</definedName>
    <definedName name="METROS1" localSheetId="27">#REF!</definedName>
    <definedName name="METROS1" localSheetId="16">#REF!</definedName>
    <definedName name="METROS1">#REF!</definedName>
    <definedName name="METROS2" localSheetId="23">#REF!</definedName>
    <definedName name="METROS2" localSheetId="24">#REF!</definedName>
    <definedName name="METROS2" localSheetId="25">#REF!</definedName>
    <definedName name="METROS2" localSheetId="26">#REF!</definedName>
    <definedName name="METROS2" localSheetId="27">#REF!</definedName>
    <definedName name="METROS2" localSheetId="16">#REF!</definedName>
    <definedName name="METROS2">#REF!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6" hidden="1">{#N/A,#N/A,FALSE,"informes"}</definedName>
    <definedName name="mia" localSheetId="7" hidden="1">{#N/A,#N/A,FALSE,"informes"}</definedName>
    <definedName name="mia" localSheetId="8" hidden="1">{#N/A,#N/A,FALSE,"informes"}</definedName>
    <definedName name="mia" localSheetId="9" hidden="1">{#N/A,#N/A,FALSE,"informes"}</definedName>
    <definedName name="mia" localSheetId="22" hidden="1">{#N/A,#N/A,FALSE,"informes"}</definedName>
    <definedName name="mia" localSheetId="23" hidden="1">{#N/A,#N/A,FALSE,"informes"}</definedName>
    <definedName name="mia" localSheetId="24" hidden="1">{#N/A,#N/A,FALSE,"informes"}</definedName>
    <definedName name="mia" localSheetId="25" hidden="1">{#N/A,#N/A,FALSE,"informes"}</definedName>
    <definedName name="mia" localSheetId="26" hidden="1">{#N/A,#N/A,FALSE,"informes"}</definedName>
    <definedName name="mia" localSheetId="27" hidden="1">{#N/A,#N/A,FALSE,"informes"}</definedName>
    <definedName name="mia" localSheetId="16" hidden="1">{#N/A,#N/A,FALSE,"informes"}</definedName>
    <definedName name="mia" localSheetId="17" hidden="1">{#N/A,#N/A,FALSE,"informes"}</definedName>
    <definedName name="mia" localSheetId="18" hidden="1">{#N/A,#N/A,FALSE,"informes"}</definedName>
    <definedName name="mia" localSheetId="19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hidden="1">{#N/A,#N/A,FALSE,"informes"}</definedName>
    <definedName name="MILITARES">#REF!</definedName>
    <definedName name="MILL">[57]Hoja1!$B$10</definedName>
    <definedName name="MINISTRO">'[1]CUA1-3'!#REF!</definedName>
    <definedName name="mio">[58]BANCOS!#REF!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6" hidden="1">{"PAGOS DOLARES",#N/A,FALSE,"informes"}</definedName>
    <definedName name="MM" localSheetId="7" hidden="1">{"PAGOS DOLARES",#N/A,FALSE,"informes"}</definedName>
    <definedName name="MM" localSheetId="8" hidden="1">{"PAGOS DOLARES",#N/A,FALSE,"informes"}</definedName>
    <definedName name="MM" localSheetId="9" hidden="1">{"PAGOS DOLARES",#N/A,FALSE,"informes"}</definedName>
    <definedName name="MM" localSheetId="22" hidden="1">{"PAGOS DOLARES",#N/A,FALSE,"informes"}</definedName>
    <definedName name="MM" localSheetId="23" hidden="1">{"PAGOS DOLARES",#N/A,FALSE,"informes"}</definedName>
    <definedName name="MM" localSheetId="24" hidden="1">{"PAGOS DOLARES",#N/A,FALSE,"informes"}</definedName>
    <definedName name="MM" localSheetId="25" hidden="1">{"PAGOS DOLARES",#N/A,FALSE,"informes"}</definedName>
    <definedName name="MM" localSheetId="26" hidden="1">{"PAGOS DOLARES",#N/A,FALSE,"informes"}</definedName>
    <definedName name="MM" localSheetId="27" hidden="1">{"PAGOS DOLARES",#N/A,FALSE,"informes"}</definedName>
    <definedName name="MM" localSheetId="16" hidden="1">{"PAGOS DOLARES",#N/A,FALSE,"informes"}</definedName>
    <definedName name="MM" localSheetId="17" hidden="1">{"PAGOS DOLARES",#N/A,FALSE,"informes"}</definedName>
    <definedName name="MM" localSheetId="18" hidden="1">{"PAGOS DOLARES",#N/A,FALSE,"informes"}</definedName>
    <definedName name="MM" localSheetId="19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hidden="1">{"PAGOS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6" hidden="1">{"INGRESOS DOLARES",#N/A,FALSE,"informes"}</definedName>
    <definedName name="MMMMMM" localSheetId="7" hidden="1">{"INGRESOS DOLARES",#N/A,FALSE,"informes"}</definedName>
    <definedName name="MMMMMM" localSheetId="8" hidden="1">{"INGRESOS DOLARES",#N/A,FALSE,"informes"}</definedName>
    <definedName name="MMMMMM" localSheetId="9" hidden="1">{"INGRESOS DOLARES",#N/A,FALSE,"informes"}</definedName>
    <definedName name="MMMMMM" localSheetId="22" hidden="1">{"INGRESOS DOLARES",#N/A,FALSE,"informes"}</definedName>
    <definedName name="MMMMMM" localSheetId="23" hidden="1">{"INGRESOS DOLARES",#N/A,FALSE,"informes"}</definedName>
    <definedName name="MMMMMM" localSheetId="24" hidden="1">{"INGRESOS DOLARES",#N/A,FALSE,"informes"}</definedName>
    <definedName name="MMMMMM" localSheetId="25" hidden="1">{"INGRESOS DOLARES",#N/A,FALSE,"informes"}</definedName>
    <definedName name="MMMMMM" localSheetId="26" hidden="1">{"INGRESOS DOLARES",#N/A,FALSE,"informes"}</definedName>
    <definedName name="MMMMMM" localSheetId="27" hidden="1">{"INGRESOS DOLARES",#N/A,FALSE,"informes"}</definedName>
    <definedName name="MMMMMM" localSheetId="16" hidden="1">{"INGRESOS DOLARES",#N/A,FALSE,"informes"}</definedName>
    <definedName name="MMMMMM" localSheetId="17" hidden="1">{"INGRESOS DOLARES",#N/A,FALSE,"informes"}</definedName>
    <definedName name="MMMMMM" localSheetId="18" hidden="1">{"INGRESOS DOLARES",#N/A,FALSE,"informes"}</definedName>
    <definedName name="MMMMMM" localSheetId="19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hidden="1">{"INGRESOS DOLARES",#N/A,FALSE,"informes"}</definedName>
    <definedName name="MMULTEWUMATRANSCORR">[43]MATRIZ!$Y$2:$AR$2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6" hidden="1">{"PAGOS DOLARES",#N/A,FALSE,"informes"}</definedName>
    <definedName name="MN" localSheetId="7" hidden="1">{"PAGOS DOLARES",#N/A,FALSE,"informes"}</definedName>
    <definedName name="MN" localSheetId="8" hidden="1">{"PAGOS DOLARES",#N/A,FALSE,"informes"}</definedName>
    <definedName name="MN" localSheetId="9" hidden="1">{"PAGOS DOLARES",#N/A,FALSE,"informes"}</definedName>
    <definedName name="MN" localSheetId="22" hidden="1">{"PAGOS DOLARES",#N/A,FALSE,"informes"}</definedName>
    <definedName name="MN" localSheetId="23" hidden="1">{"PAGOS DOLARES",#N/A,FALSE,"informes"}</definedName>
    <definedName name="MN" localSheetId="24" hidden="1">{"PAGOS DOLARES",#N/A,FALSE,"informes"}</definedName>
    <definedName name="MN" localSheetId="25" hidden="1">{"PAGOS DOLARES",#N/A,FALSE,"informes"}</definedName>
    <definedName name="MN" localSheetId="26" hidden="1">{"PAGOS DOLARES",#N/A,FALSE,"informes"}</definedName>
    <definedName name="MN" localSheetId="27" hidden="1">{"PAGOS DOLARES",#N/A,FALSE,"informes"}</definedName>
    <definedName name="MN" localSheetId="16" hidden="1">{"PAGOS DOLARES",#N/A,FALSE,"informes"}</definedName>
    <definedName name="MN" localSheetId="17" hidden="1">{"PAGOS DOLARES",#N/A,FALSE,"informes"}</definedName>
    <definedName name="MN" localSheetId="18" hidden="1">{"PAGOS DOLARES",#N/A,FALSE,"informes"}</definedName>
    <definedName name="MN" localSheetId="19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hidden="1">{"PAGOS DOLARES",#N/A,FALSE,"informes"}</definedName>
    <definedName name="Mnemotecnicos">#REF!</definedName>
    <definedName name="Mon_UVR">OFFSET([34]TESUVR!$F$7,0,0,COUNTA([34]TESUVR!#REF!),1)</definedName>
    <definedName name="Moneda_externa_Corte_a">OFFSET('[1]Moneda - externa'!$A$54,0,0,COUNT('[1]Moneda - externa'!$A:$A))</definedName>
    <definedName name="Moneda_externa_Serie_1">OFFSET('[1]Moneda - externa'!$B$54,0,0,COUNT('[1]Moneda - externa'!$A:$A))</definedName>
    <definedName name="Moneda_externa_Serie_2">OFFSET('[1]Moneda - externa'!$C$54,0,0,COUNT('[1]Moneda - externa'!$A:$A))</definedName>
    <definedName name="Moneda_externa_Serie_3">OFFSET('[1]Moneda - externa'!$D$54,0,0,COUNT('[1]Moneda - externa'!$A:$A))</definedName>
    <definedName name="Moneda_externa_Serie_4">OFFSET('[1]Moneda - externa'!$E$54,0,0,COUNT('[1]Moneda - externa'!$A:$A))</definedName>
    <definedName name="Moneda_externa_Serie_5">OFFSET('[1]Moneda - externa'!$F$54,0,0,COUNT('[1]Moneda - externa'!$A:$A))</definedName>
    <definedName name="Moneda_externaColumna_título_etiqueta">[1]Title!$B$120</definedName>
    <definedName name="Moneda_externaColumna_título_etiqueta_2">[1]Title!$B$121</definedName>
    <definedName name="Moneda_externaColumna_título_etiqueta_3">[1]Title!$B$122</definedName>
    <definedName name="Moneda_externaColumna_título_etiqueta_4">[1]Title!$B$123</definedName>
    <definedName name="Moneda_externaColumna_título_etiqueta_5">[1]Title!$B$124</definedName>
    <definedName name="Moneda_externaColumna_título_etiqueta_6">[1]Title!$B$125</definedName>
    <definedName name="Moneda_externaSección_subtítulo_etiqueta">[1]Title!$B$119</definedName>
    <definedName name="Moneda_externaSección_título_etiqueta">[1]Title!$B$118</definedName>
    <definedName name="Moneda_interna_Corte_a">OFFSET('[1]Moneda - interna'!$A$53,0,0,COUNT('[1]Moneda - interna'!$A:$A))</definedName>
    <definedName name="Moneda_interna_Serie_1">OFFSET('[1]Moneda - interna'!$B$53,0,0,COUNT('[1]Moneda - interna'!$A:$A))</definedName>
    <definedName name="Moneda_interna_Serie_2">OFFSET('[1]Moneda - interna'!$C$53,0,0,COUNT('[1]Moneda - interna'!$A:$A))</definedName>
    <definedName name="Moneda_interna_Serie_3">OFFSET('[1]Moneda - interna'!$D$53,0,0,COUNT('[1]Moneda - interna'!$A:$A))</definedName>
    <definedName name="Moneda_interna_serie_4">OFFSET('[1]Moneda - interna'!$E$53,0,0,COUNT('[1]Moneda - interna'!$A:$A))</definedName>
    <definedName name="Moneda_internaColumna_título_etiqueta">[1]Title!$B$113</definedName>
    <definedName name="Moneda_internaColumna_título_etiqueta_2">[1]Title!$B$114</definedName>
    <definedName name="Moneda_internaColumna_título_etiqueta_3">[1]Title!$B$115</definedName>
    <definedName name="Moneda_internaColumna_título_etiqueta_4">[1]Title!$B$116</definedName>
    <definedName name="Moneda_internaColumna_título_etiqueta_5">[1]Title!$B$117</definedName>
    <definedName name="Moneda_internaSección_subtítulo_etiqueta">[1]Title!$B$112</definedName>
    <definedName name="Moneda_internaSección_título_etiqueta">[1]Title!$B$111</definedName>
    <definedName name="Moneda_total_Corte_a">OFFSET('[1]Moneda - total'!$A$54,0,0,COUNT('[1]Moneda - total'!$A:$A))</definedName>
    <definedName name="Moneda_total_Serie_1">OFFSET('[1]Moneda - total'!$B$54,0,0,COUNT('[1]Moneda - total'!$A:$A))</definedName>
    <definedName name="Moneda_total_Serie_2">OFFSET('[1]Moneda - total'!$C$54,0,0,COUNT('[1]Moneda - total'!$A:$A))</definedName>
    <definedName name="Moneda_total_Serie_3">OFFSET('[1]Moneda - total'!$D$54,0,0,COUNT('[1]Moneda - total'!$A:$A))</definedName>
    <definedName name="Moneda_total_Serie_4">OFFSET('[1]Moneda - total'!$E$54,0,0,COUNT('[1]Moneda - total'!$A:$A))</definedName>
    <definedName name="Moneda_total_Serie_5">OFFSET('[1]Moneda - total'!$F$54,0,0,COUNT('[1]Moneda - total'!$A:$A))</definedName>
    <definedName name="Moneda_totalColumna_título_etiqueta">[1]Title!$B$128</definedName>
    <definedName name="Moneda_totalColumna_título_etiqueta_2">[1]Title!$B$129</definedName>
    <definedName name="Moneda_totalColumna_título_etiqueta_3">[1]Title!$B$130</definedName>
    <definedName name="Moneda_totalColumna_título_etiqueta_4">[1]Title!$B$131</definedName>
    <definedName name="Moneda_totalColumna_título_etiqueta_5">[1]Title!$B$132</definedName>
    <definedName name="Moneda_totalColumna_título_etiqueta_6">[1]Title!$B$133</definedName>
    <definedName name="Moneda_totalColumna_título_etiqueta_7">[1]Title!$B$134</definedName>
    <definedName name="Moneda_totalSección_subtítulo_etiqueta">[1]Title!$B$127</definedName>
    <definedName name="Moneda_totalSección_título_etiqueta">[1]Title!$B$126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[21]DFTMES!#REF!</definedName>
    <definedName name="N2_">[21]DFTMES!#REF!</definedName>
    <definedName name="N3_">[21]DFTMES!#REF!</definedName>
    <definedName name="NACION" localSheetId="23">#REF!</definedName>
    <definedName name="NACION" localSheetId="24">#REF!</definedName>
    <definedName name="NACION" localSheetId="25">#REF!</definedName>
    <definedName name="NACION" localSheetId="26">#REF!</definedName>
    <definedName name="NACION" localSheetId="27">#REF!</definedName>
    <definedName name="NACION" localSheetId="16">#REF!</definedName>
    <definedName name="NACION">#REF!</definedName>
    <definedName name="NE" localSheetId="23">#REF!</definedName>
    <definedName name="NE" localSheetId="24">#REF!</definedName>
    <definedName name="NE" localSheetId="25">#REF!</definedName>
    <definedName name="NE" localSheetId="26">#REF!</definedName>
    <definedName name="NE" localSheetId="27">#REF!</definedName>
    <definedName name="NE" localSheetId="16">#REF!</definedName>
    <definedName name="NE">#REF!</definedName>
    <definedName name="Nemos" localSheetId="23">#REF!</definedName>
    <definedName name="Nemos" localSheetId="24">#REF!</definedName>
    <definedName name="Nemos" localSheetId="25">#REF!</definedName>
    <definedName name="Nemos" localSheetId="26">#REF!</definedName>
    <definedName name="Nemos" localSheetId="27">#REF!</definedName>
    <definedName name="Nemos" localSheetId="16">#REF!</definedName>
    <definedName name="Nemos">#REF!</definedName>
    <definedName name="NEperc" localSheetId="23">#REF!</definedName>
    <definedName name="NEperc" localSheetId="24">#REF!</definedName>
    <definedName name="NEperc" localSheetId="25">#REF!</definedName>
    <definedName name="NEperc" localSheetId="26">#REF!</definedName>
    <definedName name="NEperc" localSheetId="27">#REF!</definedName>
    <definedName name="NEperc" localSheetId="16">#REF!</definedName>
    <definedName name="NEperc">#REF!</definedName>
    <definedName name="NETO1" localSheetId="23">#REF!</definedName>
    <definedName name="NETO1" localSheetId="24">#REF!</definedName>
    <definedName name="NETO1" localSheetId="25">#REF!</definedName>
    <definedName name="NETO1" localSheetId="26">#REF!</definedName>
    <definedName name="NETO1" localSheetId="27">#REF!</definedName>
    <definedName name="NETO1" localSheetId="16">#REF!</definedName>
    <definedName name="NETO1">#REF!</definedName>
    <definedName name="NETO2" localSheetId="23">#REF!</definedName>
    <definedName name="NETO2" localSheetId="24">#REF!</definedName>
    <definedName name="NETO2" localSheetId="25">#REF!</definedName>
    <definedName name="NETO2" localSheetId="26">#REF!</definedName>
    <definedName name="NETO2" localSheetId="27">#REF!</definedName>
    <definedName name="NETO2" localSheetId="16">#REF!</definedName>
    <definedName name="NETO2">#REF!</definedName>
    <definedName name="NETO3" localSheetId="23">#REF!</definedName>
    <definedName name="NETO3" localSheetId="24">#REF!</definedName>
    <definedName name="NETO3" localSheetId="25">#REF!</definedName>
    <definedName name="NETO3" localSheetId="26">#REF!</definedName>
    <definedName name="NETO3" localSheetId="27">#REF!</definedName>
    <definedName name="NETO3" localSheetId="16">#REF!</definedName>
    <definedName name="NETO3">#REF!</definedName>
    <definedName name="NETO4" localSheetId="23">#REF!</definedName>
    <definedName name="NETO4" localSheetId="24">#REF!</definedName>
    <definedName name="NETO4" localSheetId="25">#REF!</definedName>
    <definedName name="NETO4" localSheetId="26">#REF!</definedName>
    <definedName name="NETO4" localSheetId="27">#REF!</definedName>
    <definedName name="NETO4" localSheetId="16">#REF!</definedName>
    <definedName name="NETO4">#REF!</definedName>
    <definedName name="new" localSheetId="10" hidden="1">#REF!</definedName>
    <definedName name="new" localSheetId="11" hidden="1">#REF!</definedName>
    <definedName name="new" localSheetId="12" hidden="1">#REF!</definedName>
    <definedName name="new" localSheetId="9" hidden="1">'G 1.9.'!#REF!</definedName>
    <definedName name="new" localSheetId="22" hidden="1">#REF!</definedName>
    <definedName name="new" localSheetId="23" hidden="1">#REF!</definedName>
    <definedName name="new" localSheetId="24" hidden="1">#REF!</definedName>
    <definedName name="new" localSheetId="25" hidden="1">#REF!</definedName>
    <definedName name="new" localSheetId="26" hidden="1">#REF!</definedName>
    <definedName name="new" localSheetId="27" hidden="1">#REF!</definedName>
    <definedName name="new" localSheetId="16" hidden="1">#REF!</definedName>
    <definedName name="new" localSheetId="17" hidden="1">#REF!</definedName>
    <definedName name="new" localSheetId="18" hidden="1">#REF!</definedName>
    <definedName name="new" localSheetId="19" hidden="1">#REF!</definedName>
    <definedName name="new" localSheetId="20" hidden="1">#REF!</definedName>
    <definedName name="new" localSheetId="21" hidden="1">#REF!</definedName>
    <definedName name="new" hidden="1">#REF!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6" hidden="1">{"PAGOS DOLARES",#N/A,FALSE,"informes"}</definedName>
    <definedName name="nfoajañañldlfdkfkfgkfggjgjgj" localSheetId="7" hidden="1">{"PAGOS DOLARES",#N/A,FALSE,"informes"}</definedName>
    <definedName name="nfoajañañldlfdkfkfgkfggjgjgj" localSheetId="8" hidden="1">{"PAGOS DOLARES",#N/A,FALSE,"informes"}</definedName>
    <definedName name="nfoajañañldlfdkfkfgkfggjgjgj" localSheetId="9" hidden="1">{"PAGOS DOLARES",#N/A,FALSE,"informes"}</definedName>
    <definedName name="nfoajañañldlfdkfkfgkfggjgjgj" localSheetId="22" hidden="1">{"PAGOS DOLARES",#N/A,FALSE,"informes"}</definedName>
    <definedName name="nfoajañañldlfdkfkfgkfggjgjgj" localSheetId="23" hidden="1">{"PAGOS DOLARES",#N/A,FALSE,"informes"}</definedName>
    <definedName name="nfoajañañldlfdkfkfgkfggjgjgj" localSheetId="24" hidden="1">{"PAGOS DOLARES",#N/A,FALSE,"informes"}</definedName>
    <definedName name="nfoajañañldlfdkfkfgkfggjgjgj" localSheetId="25" hidden="1">{"PAGOS DOLARES",#N/A,FALSE,"informes"}</definedName>
    <definedName name="nfoajañañldlfdkfkfgkfggjgjgj" localSheetId="26" hidden="1">{"PAGOS DOLARES",#N/A,FALSE,"informes"}</definedName>
    <definedName name="nfoajañañldlfdkfkfgkfggjgjgj" localSheetId="27" hidden="1">{"PAGOS DOLARES",#N/A,FALSE,"informes"}</definedName>
    <definedName name="nfoajañañldlfdkfkfgkfggjgjgj" localSheetId="16" hidden="1">{"PAGOS DOLARES",#N/A,FALSE,"informes"}</definedName>
    <definedName name="nfoajañañldlfdkfkfgkfggjgjgj" localSheetId="17" hidden="1">{"PAGOS DOLARES",#N/A,FALSE,"informes"}</definedName>
    <definedName name="nfoajañañldlfdkfkfgkfggjgjgj" localSheetId="18" hidden="1">{"PAGOS DOLARES",#N/A,FALSE,"informes"}</definedName>
    <definedName name="nfoajañañldlfdkfkfgkfggjgjgj" localSheetId="19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hidden="1">{"PAGOS DOLARES",#N/A,FALSE,"informes"}</definedName>
    <definedName name="nivcar">#REF!</definedName>
    <definedName name="nivel" localSheetId="23">#REF!</definedName>
    <definedName name="nivel" localSheetId="24">#REF!</definedName>
    <definedName name="nivel" localSheetId="25">#REF!</definedName>
    <definedName name="nivel" localSheetId="26">#REF!</definedName>
    <definedName name="nivel" localSheetId="27">#REF!</definedName>
    <definedName name="nivel" localSheetId="16">#REF!</definedName>
    <definedName name="nivel">#REF!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6" hidden="1">{"PAGOS DOLARES",#N/A,FALSE,"informes"}</definedName>
    <definedName name="njzetzektryk" localSheetId="7" hidden="1">{"PAGOS DOLARES",#N/A,FALSE,"informes"}</definedName>
    <definedName name="njzetzektryk" localSheetId="8" hidden="1">{"PAGOS DOLARES",#N/A,FALSE,"informes"}</definedName>
    <definedName name="njzetzektryk" localSheetId="9" hidden="1">{"PAGOS DOLARES",#N/A,FALSE,"informes"}</definedName>
    <definedName name="njzetzektryk" localSheetId="22" hidden="1">{"PAGOS DOLARES",#N/A,FALSE,"informes"}</definedName>
    <definedName name="njzetzektryk" localSheetId="23" hidden="1">{"PAGOS DOLARES",#N/A,FALSE,"informes"}</definedName>
    <definedName name="njzetzektryk" localSheetId="24" hidden="1">{"PAGOS DOLARES",#N/A,FALSE,"informes"}</definedName>
    <definedName name="njzetzektryk" localSheetId="25" hidden="1">{"PAGOS DOLARES",#N/A,FALSE,"informes"}</definedName>
    <definedName name="njzetzektryk" localSheetId="26" hidden="1">{"PAGOS DOLARES",#N/A,FALSE,"informes"}</definedName>
    <definedName name="njzetzektryk" localSheetId="27" hidden="1">{"PAGOS DOLARES",#N/A,FALSE,"informes"}</definedName>
    <definedName name="njzetzektryk" localSheetId="16" hidden="1">{"PAGOS DOLARES",#N/A,FALSE,"informes"}</definedName>
    <definedName name="njzetzektryk" localSheetId="17" hidden="1">{"PAGOS DOLARES",#N/A,FALSE,"informes"}</definedName>
    <definedName name="njzetzektryk" localSheetId="18" hidden="1">{"PAGOS DOLARES",#N/A,FALSE,"informes"}</definedName>
    <definedName name="njzetzektryk" localSheetId="19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hidden="1">{"PAGOS DOLARES",#N/A,FALSE,"informes"}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6" hidden="1">{#N/A,#N/A,FALSE,"informes"}</definedName>
    <definedName name="nklfrtmhosdgmlfgpnjrmsnmlrmn" localSheetId="7" hidden="1">{#N/A,#N/A,FALSE,"informes"}</definedName>
    <definedName name="nklfrtmhosdgmlfgpnjrmsnmlrmn" localSheetId="8" hidden="1">{#N/A,#N/A,FALSE,"informes"}</definedName>
    <definedName name="nklfrtmhosdgmlfgpnjrmsnmlrmn" localSheetId="9" hidden="1">{#N/A,#N/A,FALSE,"informes"}</definedName>
    <definedName name="nklfrtmhosdgmlfgpnjrmsnmlrmn" localSheetId="22" hidden="1">{#N/A,#N/A,FALSE,"informes"}</definedName>
    <definedName name="nklfrtmhosdgmlfgpnjrmsnmlrmn" localSheetId="23" hidden="1">{#N/A,#N/A,FALSE,"informes"}</definedName>
    <definedName name="nklfrtmhosdgmlfgpnjrmsnmlrmn" localSheetId="24" hidden="1">{#N/A,#N/A,FALSE,"informes"}</definedName>
    <definedName name="nklfrtmhosdgmlfgpnjrmsnmlrmn" localSheetId="25" hidden="1">{#N/A,#N/A,FALSE,"informes"}</definedName>
    <definedName name="nklfrtmhosdgmlfgpnjrmsnmlrmn" localSheetId="26" hidden="1">{#N/A,#N/A,FALSE,"informes"}</definedName>
    <definedName name="nklfrtmhosdgmlfgpnjrmsnmlrmn" localSheetId="27" hidden="1">{#N/A,#N/A,FALSE,"informes"}</definedName>
    <definedName name="nklfrtmhosdgmlfgpnjrmsnmlrmn" localSheetId="16" hidden="1">{#N/A,#N/A,FALSE,"informes"}</definedName>
    <definedName name="nklfrtmhosdgmlfgpnjrmsnmlrmn" localSheetId="17" hidden="1">{#N/A,#N/A,FALSE,"informes"}</definedName>
    <definedName name="nklfrtmhosdgmlfgpnjrmsnmlrmn" localSheetId="18" hidden="1">{#N/A,#N/A,FALSE,"informes"}</definedName>
    <definedName name="nklfrtmhosdgmlfgpnjrmsnmlrmn" localSheetId="19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6" hidden="1">{#N/A,#N/A,FALSE,"informes"}</definedName>
    <definedName name="nmklmeaknkgñlnkkgnmplrsñmjg" localSheetId="7" hidden="1">{#N/A,#N/A,FALSE,"informes"}</definedName>
    <definedName name="nmklmeaknkgñlnkkgnmplrsñmjg" localSheetId="8" hidden="1">{#N/A,#N/A,FALSE,"informes"}</definedName>
    <definedName name="nmklmeaknkgñlnkkgnmplrsñmjg" localSheetId="9" hidden="1">{#N/A,#N/A,FALSE,"informes"}</definedName>
    <definedName name="nmklmeaknkgñlnkkgnmplrsñmjg" localSheetId="22" hidden="1">{#N/A,#N/A,FALSE,"informes"}</definedName>
    <definedName name="nmklmeaknkgñlnkkgnmplrsñmjg" localSheetId="23" hidden="1">{#N/A,#N/A,FALSE,"informes"}</definedName>
    <definedName name="nmklmeaknkgñlnkkgnmplrsñmjg" localSheetId="24" hidden="1">{#N/A,#N/A,FALSE,"informes"}</definedName>
    <definedName name="nmklmeaknkgñlnkkgnmplrsñmjg" localSheetId="25" hidden="1">{#N/A,#N/A,FALSE,"informes"}</definedName>
    <definedName name="nmklmeaknkgñlnkkgnmplrsñmjg" localSheetId="26" hidden="1">{#N/A,#N/A,FALSE,"informes"}</definedName>
    <definedName name="nmklmeaknkgñlnkkgnmplrsñmjg" localSheetId="27" hidden="1">{#N/A,#N/A,FALSE,"informes"}</definedName>
    <definedName name="nmklmeaknkgñlnkkgnmplrsñmjg" localSheetId="16" hidden="1">{#N/A,#N/A,FALSE,"informes"}</definedName>
    <definedName name="nmklmeaknkgñlnkkgnmplrsñmjg" localSheetId="17" hidden="1">{#N/A,#N/A,FALSE,"informes"}</definedName>
    <definedName name="nmklmeaknkgñlnkkgnmplrsñmjg" localSheetId="18" hidden="1">{#N/A,#N/A,FALSE,"informes"}</definedName>
    <definedName name="nmklmeaknkgñlnkkgnmplrsñmjg" localSheetId="19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hidden="1">{#N/A,#N/A,FALSE,"informes"}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6" hidden="1">{"PAGOS DOLARES",#N/A,FALSE,"informes"}</definedName>
    <definedName name="nmltmylnmapemhammonkha" localSheetId="7" hidden="1">{"PAGOS DOLARES",#N/A,FALSE,"informes"}</definedName>
    <definedName name="nmltmylnmapemhammonkha" localSheetId="8" hidden="1">{"PAGOS DOLARES",#N/A,FALSE,"informes"}</definedName>
    <definedName name="nmltmylnmapemhammonkha" localSheetId="9" hidden="1">{"PAGOS DOLARES",#N/A,FALSE,"informes"}</definedName>
    <definedName name="nmltmylnmapemhammonkha" localSheetId="22" hidden="1">{"PAGOS DOLARES",#N/A,FALSE,"informes"}</definedName>
    <definedName name="nmltmylnmapemhammonkha" localSheetId="23" hidden="1">{"PAGOS DOLARES",#N/A,FALSE,"informes"}</definedName>
    <definedName name="nmltmylnmapemhammonkha" localSheetId="24" hidden="1">{"PAGOS DOLARES",#N/A,FALSE,"informes"}</definedName>
    <definedName name="nmltmylnmapemhammonkha" localSheetId="25" hidden="1">{"PAGOS DOLARES",#N/A,FALSE,"informes"}</definedName>
    <definedName name="nmltmylnmapemhammonkha" localSheetId="26" hidden="1">{"PAGOS DOLARES",#N/A,FALSE,"informes"}</definedName>
    <definedName name="nmltmylnmapemhammonkha" localSheetId="27" hidden="1">{"PAGOS DOLARES",#N/A,FALSE,"informes"}</definedName>
    <definedName name="nmltmylnmapemhammonkha" localSheetId="16" hidden="1">{"PAGOS DOLARES",#N/A,FALSE,"informes"}</definedName>
    <definedName name="nmltmylnmapemhammonkha" localSheetId="17" hidden="1">{"PAGOS DOLARES",#N/A,FALSE,"informes"}</definedName>
    <definedName name="nmltmylnmapemhammonkha" localSheetId="18" hidden="1">{"PAGOS DOLARES",#N/A,FALSE,"informes"}</definedName>
    <definedName name="nmltmylnmapemhammonkha" localSheetId="19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hidden="1">{"PAGOS DOLARES",#N/A,FALSE,"informes"}</definedName>
    <definedName name="NOINCLUIDCRECIM">#REF!</definedName>
    <definedName name="NOINCLUIPESOS" localSheetId="23">#REF!</definedName>
    <definedName name="NOINCLUIPESOS" localSheetId="24">#REF!</definedName>
    <definedName name="NOINCLUIPESOS" localSheetId="25">#REF!</definedName>
    <definedName name="NOINCLUIPESOS" localSheetId="26">#REF!</definedName>
    <definedName name="NOINCLUIPESOS" localSheetId="27">#REF!</definedName>
    <definedName name="NOINCLUIPESOS" localSheetId="16">#REF!</definedName>
    <definedName name="NOINCLUIPESOS">#REF!</definedName>
    <definedName name="NOK" localSheetId="23">#REF!</definedName>
    <definedName name="NOK" localSheetId="24">#REF!</definedName>
    <definedName name="NOK" localSheetId="25">#REF!</definedName>
    <definedName name="NOK" localSheetId="26">#REF!</definedName>
    <definedName name="NOK" localSheetId="27">#REF!</definedName>
    <definedName name="NOK" localSheetId="16">#REF!</definedName>
    <definedName name="NOK">#REF!</definedName>
    <definedName name="nomcar" localSheetId="23">#REF!</definedName>
    <definedName name="nomcar" localSheetId="24">#REF!</definedName>
    <definedName name="nomcar" localSheetId="25">#REF!</definedName>
    <definedName name="nomcar" localSheetId="26">#REF!</definedName>
    <definedName name="nomcar" localSheetId="27">#REF!</definedName>
    <definedName name="nomcar" localSheetId="16">#REF!</definedName>
    <definedName name="nomcar">#REF!</definedName>
    <definedName name="NominalCP">[44]Resumen!$Q$1:$R$65536</definedName>
    <definedName name="nomniv" localSheetId="10">#REF!</definedName>
    <definedName name="nomniv" localSheetId="11">#REF!</definedName>
    <definedName name="nomniv" localSheetId="12">#REF!</definedName>
    <definedName name="nomniv" localSheetId="22">#REF!</definedName>
    <definedName name="nomniv" localSheetId="23">#REF!</definedName>
    <definedName name="nomniv" localSheetId="24">#REF!</definedName>
    <definedName name="nomniv" localSheetId="25">#REF!</definedName>
    <definedName name="nomniv" localSheetId="26">#REF!</definedName>
    <definedName name="nomniv" localSheetId="27">#REF!</definedName>
    <definedName name="nomniv" localSheetId="16">#REF!</definedName>
    <definedName name="nomniv" localSheetId="17">#REF!</definedName>
    <definedName name="nomniv" localSheetId="18">#REF!</definedName>
    <definedName name="nomniv" localSheetId="19">#REF!</definedName>
    <definedName name="nomniv" localSheetId="20">#REF!</definedName>
    <definedName name="nomniv" localSheetId="21">#REF!</definedName>
    <definedName name="nomniv">#REF!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6" hidden="1">{#N/A,#N/A,FALSE,"informes"}</definedName>
    <definedName name="noñkrmjeamnmtlnmkbvnsr" localSheetId="7" hidden="1">{#N/A,#N/A,FALSE,"informes"}</definedName>
    <definedName name="noñkrmjeamnmtlnmkbvnsr" localSheetId="8" hidden="1">{#N/A,#N/A,FALSE,"informes"}</definedName>
    <definedName name="noñkrmjeamnmtlnmkbvnsr" localSheetId="9" hidden="1">{#N/A,#N/A,FALSE,"informes"}</definedName>
    <definedName name="noñkrmjeamnmtlnmkbvnsr" localSheetId="22" hidden="1">{#N/A,#N/A,FALSE,"informes"}</definedName>
    <definedName name="noñkrmjeamnmtlnmkbvnsr" localSheetId="23" hidden="1">{#N/A,#N/A,FALSE,"informes"}</definedName>
    <definedName name="noñkrmjeamnmtlnmkbvnsr" localSheetId="24" hidden="1">{#N/A,#N/A,FALSE,"informes"}</definedName>
    <definedName name="noñkrmjeamnmtlnmkbvnsr" localSheetId="25" hidden="1">{#N/A,#N/A,FALSE,"informes"}</definedName>
    <definedName name="noñkrmjeamnmtlnmkbvnsr" localSheetId="26" hidden="1">{#N/A,#N/A,FALSE,"informes"}</definedName>
    <definedName name="noñkrmjeamnmtlnmkbvnsr" localSheetId="27" hidden="1">{#N/A,#N/A,FALSE,"informes"}</definedName>
    <definedName name="noñkrmjeamnmtlnmkbvnsr" localSheetId="16" hidden="1">{#N/A,#N/A,FALSE,"informes"}</definedName>
    <definedName name="noñkrmjeamnmtlnmkbvnsr" localSheetId="17" hidden="1">{#N/A,#N/A,FALSE,"informes"}</definedName>
    <definedName name="noñkrmjeamnmtlnmkbvnsr" localSheetId="18" hidden="1">{#N/A,#N/A,FALSE,"informes"}</definedName>
    <definedName name="noñkrmjeamnmtlnmkbvnsr" localSheetId="19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hidden="1">{#N/A,#N/A,FALSE,"informes"}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6" hidden="1">{"INGRESOS DOLARES",#N/A,FALSE,"informes"}</definedName>
    <definedName name="NOS" localSheetId="7" hidden="1">{"INGRESOS DOLARES",#N/A,FALSE,"informes"}</definedName>
    <definedName name="NOS" localSheetId="8" hidden="1">{"INGRESOS DOLARES",#N/A,FALSE,"informes"}</definedName>
    <definedName name="NOS" localSheetId="9" hidden="1">{"INGRESOS DOLARES",#N/A,FALSE,"informes"}</definedName>
    <definedName name="NOS" localSheetId="22" hidden="1">{"INGRESOS DOLARES",#N/A,FALSE,"informes"}</definedName>
    <definedName name="NOS" localSheetId="23" hidden="1">{"INGRESOS DOLARES",#N/A,FALSE,"informes"}</definedName>
    <definedName name="NOS" localSheetId="24" hidden="1">{"INGRESOS DOLARES",#N/A,FALSE,"informes"}</definedName>
    <definedName name="NOS" localSheetId="25" hidden="1">{"INGRESOS DOLARES",#N/A,FALSE,"informes"}</definedName>
    <definedName name="NOS" localSheetId="26" hidden="1">{"INGRESOS DOLARES",#N/A,FALSE,"informes"}</definedName>
    <definedName name="NOS" localSheetId="27" hidden="1">{"INGRESOS DOLARES",#N/A,FALSE,"informes"}</definedName>
    <definedName name="NOS" localSheetId="16" hidden="1">{"INGRESOS DOLARES",#N/A,FALSE,"informes"}</definedName>
    <definedName name="NOS" localSheetId="17" hidden="1">{"INGRESOS DOLARES",#N/A,FALSE,"informes"}</definedName>
    <definedName name="NOS" localSheetId="18" hidden="1">{"INGRESOS DOLARES",#N/A,FALSE,"informes"}</definedName>
    <definedName name="NOS" localSheetId="19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hidden="1">{"INGRESOS DOLARES",#N/A,FALSE,"informes"}</definedName>
    <definedName name="NOV" localSheetId="10">#REF!</definedName>
    <definedName name="NOV" localSheetId="11">#REF!</definedName>
    <definedName name="NOV" localSheetId="12">#REF!</definedName>
    <definedName name="NOV" localSheetId="9">'G 1.9.'!#REF!</definedName>
    <definedName name="NOV" localSheetId="22">#REF!</definedName>
    <definedName name="NOV" localSheetId="23">#REF!</definedName>
    <definedName name="NOV" localSheetId="24">#REF!</definedName>
    <definedName name="NOV" localSheetId="25">#REF!</definedName>
    <definedName name="NOV" localSheetId="26">#REF!</definedName>
    <definedName name="NOV" localSheetId="27">#REF!</definedName>
    <definedName name="NOV" localSheetId="16">#REF!</definedName>
    <definedName name="NOV" localSheetId="17">#REF!</definedName>
    <definedName name="NOV" localSheetId="18">#REF!</definedName>
    <definedName name="NOV" localSheetId="19">#REF!</definedName>
    <definedName name="NOV" localSheetId="20">#REF!</definedName>
    <definedName name="NOV" localSheetId="21">#REF!</definedName>
    <definedName name="NOV">#REF!</definedName>
    <definedName name="NOV._89" localSheetId="10">#REF!</definedName>
    <definedName name="NOV._89" localSheetId="11">#REF!</definedName>
    <definedName name="NOV._89" localSheetId="12">#REF!</definedName>
    <definedName name="NOV._89" localSheetId="22">#REF!</definedName>
    <definedName name="NOV._89" localSheetId="23">#REF!</definedName>
    <definedName name="NOV._89" localSheetId="24">#REF!</definedName>
    <definedName name="NOV._89" localSheetId="25">#REF!</definedName>
    <definedName name="NOV._89" localSheetId="26">#REF!</definedName>
    <definedName name="NOV._89" localSheetId="27">#REF!</definedName>
    <definedName name="NOV._89" localSheetId="16">#REF!</definedName>
    <definedName name="NOV._89" localSheetId="17">#REF!</definedName>
    <definedName name="NOV._89" localSheetId="18">#REF!</definedName>
    <definedName name="NOV._89" localSheetId="19">#REF!</definedName>
    <definedName name="NOV._89" localSheetId="20">#REF!</definedName>
    <definedName name="NOV._89" localSheetId="21">#REF!</definedName>
    <definedName name="NOV._89">#REF!</definedName>
    <definedName name="NOVDEUDAFLOTANTE" localSheetId="10">#REF!</definedName>
    <definedName name="NOVDEUDAFLOTANTE" localSheetId="11">#REF!</definedName>
    <definedName name="NOVDEUDAFLOTANTE" localSheetId="12">#REF!</definedName>
    <definedName name="NOVDEUDAFLOTANTE" localSheetId="22">#REF!</definedName>
    <definedName name="NOVDEUDAFLOTANTE" localSheetId="23">#REF!</definedName>
    <definedName name="NOVDEUDAFLOTANTE" localSheetId="24">#REF!</definedName>
    <definedName name="NOVDEUDAFLOTANTE" localSheetId="25">#REF!</definedName>
    <definedName name="NOVDEUDAFLOTANTE" localSheetId="26">#REF!</definedName>
    <definedName name="NOVDEUDAFLOTANTE" localSheetId="27">#REF!</definedName>
    <definedName name="NOVDEUDAFLOTANTE" localSheetId="16">#REF!</definedName>
    <definedName name="NOVDEUDAFLOTANTE" localSheetId="17">#REF!</definedName>
    <definedName name="NOVDEUDAFLOTANTE" localSheetId="18">#REF!</definedName>
    <definedName name="NOVDEUDAFLOTANTE" localSheetId="19">#REF!</definedName>
    <definedName name="NOVDEUDAFLOTANTE" localSheetId="20">#REF!</definedName>
    <definedName name="NOVDEUDAFLOTANTE" localSheetId="21">#REF!</definedName>
    <definedName name="NOVDEUDAFLOTANTE">#REF!</definedName>
    <definedName name="NOVEDAD" localSheetId="10">#REF!</definedName>
    <definedName name="NOVEDAD" localSheetId="11">#REF!</definedName>
    <definedName name="NOVEDAD" localSheetId="12">#REF!</definedName>
    <definedName name="NOVEDAD" localSheetId="9">'G 1.9.'!#REF!</definedName>
    <definedName name="NOVEDAD" localSheetId="22">#REF!</definedName>
    <definedName name="NOVEDAD" localSheetId="23">#REF!</definedName>
    <definedName name="NOVEDAD" localSheetId="24">#REF!</definedName>
    <definedName name="NOVEDAD" localSheetId="25">#REF!</definedName>
    <definedName name="NOVEDAD" localSheetId="26">#REF!</definedName>
    <definedName name="NOVEDAD" localSheetId="27">#REF!</definedName>
    <definedName name="NOVEDAD" localSheetId="16">#REF!</definedName>
    <definedName name="NOVEDAD" localSheetId="17">#REF!</definedName>
    <definedName name="NOVEDAD" localSheetId="18">#REF!</definedName>
    <definedName name="NOVEDAD" localSheetId="19">#REF!</definedName>
    <definedName name="NOVEDAD" localSheetId="20">#REF!</definedName>
    <definedName name="NOVEDAD" localSheetId="21">#REF!</definedName>
    <definedName name="NOVEDAD">#REF!</definedName>
    <definedName name="novedad1" localSheetId="10">#REF!</definedName>
    <definedName name="novedad1" localSheetId="11">#REF!</definedName>
    <definedName name="novedad1" localSheetId="12">#REF!</definedName>
    <definedName name="novedad1" localSheetId="9">'G 1.9.'!#REF!</definedName>
    <definedName name="novedad1" localSheetId="22">#REF!</definedName>
    <definedName name="novedad1" localSheetId="23">#REF!</definedName>
    <definedName name="novedad1" localSheetId="24">#REF!</definedName>
    <definedName name="novedad1" localSheetId="25">#REF!</definedName>
    <definedName name="novedad1" localSheetId="26">#REF!</definedName>
    <definedName name="novedad1" localSheetId="27">#REF!</definedName>
    <definedName name="novedad1" localSheetId="16">#REF!</definedName>
    <definedName name="novedad1" localSheetId="17">#REF!</definedName>
    <definedName name="novedad1" localSheetId="18">#REF!</definedName>
    <definedName name="novedad1" localSheetId="19">#REF!</definedName>
    <definedName name="novedad1" localSheetId="20">#REF!</definedName>
    <definedName name="novedad1" localSheetId="21">#REF!</definedName>
    <definedName name="novedad1">#REF!</definedName>
    <definedName name="NOVEDADES" localSheetId="10">#REF!</definedName>
    <definedName name="NOVEDADES" localSheetId="11">#REF!</definedName>
    <definedName name="NOVEDADES" localSheetId="12">#REF!</definedName>
    <definedName name="NOVEDADES" localSheetId="9">'G 1.9.'!#REF!</definedName>
    <definedName name="NOVEDADES" localSheetId="22">#REF!</definedName>
    <definedName name="NOVEDADES" localSheetId="23">#REF!</definedName>
    <definedName name="NOVEDADES" localSheetId="24">#REF!</definedName>
    <definedName name="NOVEDADES" localSheetId="25">#REF!</definedName>
    <definedName name="NOVEDADES" localSheetId="26">#REF!</definedName>
    <definedName name="NOVEDADES" localSheetId="27">#REF!</definedName>
    <definedName name="NOVEDADES" localSheetId="16">#REF!</definedName>
    <definedName name="NOVEDADES" localSheetId="17">#REF!</definedName>
    <definedName name="NOVEDADES" localSheetId="18">#REF!</definedName>
    <definedName name="NOVEDADES" localSheetId="19">#REF!</definedName>
    <definedName name="NOVEDADES" localSheetId="20">#REF!</definedName>
    <definedName name="NOVEDADES" localSheetId="21">#REF!</definedName>
    <definedName name="NOVEDADES">#REF!</definedName>
    <definedName name="NOVEVOLREZAGO" localSheetId="10">#REF!</definedName>
    <definedName name="NOVEVOLREZAGO" localSheetId="11">#REF!</definedName>
    <definedName name="NOVEVOLREZAGO" localSheetId="12">#REF!</definedName>
    <definedName name="NOVEVOLREZAGO" localSheetId="22">#REF!</definedName>
    <definedName name="NOVEVOLREZAGO" localSheetId="23">#REF!</definedName>
    <definedName name="NOVEVOLREZAGO" localSheetId="24">#REF!</definedName>
    <definedName name="NOVEVOLREZAGO" localSheetId="25">#REF!</definedName>
    <definedName name="NOVEVOLREZAGO" localSheetId="26">#REF!</definedName>
    <definedName name="NOVEVOLREZAGO" localSheetId="27">#REF!</definedName>
    <definedName name="NOVEVOLREZAGO" localSheetId="16">#REF!</definedName>
    <definedName name="NOVEVOLREZAGO" localSheetId="17">#REF!</definedName>
    <definedName name="NOVEVOLREZAGO" localSheetId="18">#REF!</definedName>
    <definedName name="NOVEVOLREZAGO" localSheetId="19">#REF!</definedName>
    <definedName name="NOVEVOLREZAGO" localSheetId="20">#REF!</definedName>
    <definedName name="NOVEVOLREZAGO" localSheetId="21">#REF!</definedName>
    <definedName name="NOVEVOLREZAGO">#REF!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6" hidden="1">{"PAGOS DOLARES",#N/A,FALSE,"informes"}</definedName>
    <definedName name="nsfj" localSheetId="7" hidden="1">{"PAGOS DOLARES",#N/A,FALSE,"informes"}</definedName>
    <definedName name="nsfj" localSheetId="8" hidden="1">{"PAGOS DOLARES",#N/A,FALSE,"informes"}</definedName>
    <definedName name="nsfj" localSheetId="9" hidden="1">{"PAGOS DOLARES",#N/A,FALSE,"informes"}</definedName>
    <definedName name="nsfj" localSheetId="22" hidden="1">{"PAGOS DOLARES",#N/A,FALSE,"informes"}</definedName>
    <definedName name="nsfj" localSheetId="23" hidden="1">{"PAGOS DOLARES",#N/A,FALSE,"informes"}</definedName>
    <definedName name="nsfj" localSheetId="24" hidden="1">{"PAGOS DOLARES",#N/A,FALSE,"informes"}</definedName>
    <definedName name="nsfj" localSheetId="25" hidden="1">{"PAGOS DOLARES",#N/A,FALSE,"informes"}</definedName>
    <definedName name="nsfj" localSheetId="26" hidden="1">{"PAGOS DOLARES",#N/A,FALSE,"informes"}</definedName>
    <definedName name="nsfj" localSheetId="27" hidden="1">{"PAGOS DOLARES",#N/A,FALSE,"informes"}</definedName>
    <definedName name="nsfj" localSheetId="16" hidden="1">{"PAGOS DOLARES",#N/A,FALSE,"informes"}</definedName>
    <definedName name="nsfj" localSheetId="17" hidden="1">{"PAGOS DOLARES",#N/A,FALSE,"informes"}</definedName>
    <definedName name="nsfj" localSheetId="18" hidden="1">{"PAGOS DOLARES",#N/A,FALSE,"informes"}</definedName>
    <definedName name="nsfj" localSheetId="19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hidden="1">{"PAGOS DOLARES",#N/A,FALSE,"informes"}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6" hidden="1">{#N/A,#N/A,FALSE,"informes"}</definedName>
    <definedName name="NUB" localSheetId="7" hidden="1">{#N/A,#N/A,FALSE,"informes"}</definedName>
    <definedName name="NUB" localSheetId="8" hidden="1">{#N/A,#N/A,FALSE,"informes"}</definedName>
    <definedName name="NUB" localSheetId="9" hidden="1">{#N/A,#N/A,FALSE,"informes"}</definedName>
    <definedName name="NUB" localSheetId="22" hidden="1">{#N/A,#N/A,FALSE,"informes"}</definedName>
    <definedName name="NUB" localSheetId="23" hidden="1">{#N/A,#N/A,FALSE,"informes"}</definedName>
    <definedName name="NUB" localSheetId="24" hidden="1">{#N/A,#N/A,FALSE,"informes"}</definedName>
    <definedName name="NUB" localSheetId="25" hidden="1">{#N/A,#N/A,FALSE,"informes"}</definedName>
    <definedName name="NUB" localSheetId="26" hidden="1">{#N/A,#N/A,FALSE,"informes"}</definedName>
    <definedName name="NUB" localSheetId="27" hidden="1">{#N/A,#N/A,FALSE,"informes"}</definedName>
    <definedName name="NUB" localSheetId="16" hidden="1">{#N/A,#N/A,FALSE,"informes"}</definedName>
    <definedName name="NUB" localSheetId="17" hidden="1">{#N/A,#N/A,FALSE,"informes"}</definedName>
    <definedName name="NUB" localSheetId="18" hidden="1">{#N/A,#N/A,FALSE,"informes"}</definedName>
    <definedName name="NUB" localSheetId="19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hidden="1">{#N/A,#N/A,FALSE,"informes"}</definedName>
    <definedName name="numperi">#REF!</definedName>
    <definedName name="ñ" localSheetId="23">#REF!</definedName>
    <definedName name="ñ" localSheetId="24">#REF!</definedName>
    <definedName name="ñ" localSheetId="25">#REF!</definedName>
    <definedName name="ñ" localSheetId="26">#REF!</definedName>
    <definedName name="ñ" localSheetId="27">#REF!</definedName>
    <definedName name="ñ" localSheetId="16">#REF!</definedName>
    <definedName name="ñ">#REF!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6" hidden="1">{"INGRESOS DOLARES",#N/A,FALSE,"informes"}</definedName>
    <definedName name="ÑÑ" localSheetId="7" hidden="1">{"INGRESOS DOLARES",#N/A,FALSE,"informes"}</definedName>
    <definedName name="ÑÑ" localSheetId="8" hidden="1">{"INGRESOS DOLARES",#N/A,FALSE,"informes"}</definedName>
    <definedName name="ÑÑ" localSheetId="9" hidden="1">{"INGRESOS DOLARES",#N/A,FALSE,"informes"}</definedName>
    <definedName name="ÑÑ" localSheetId="22" hidden="1">{"INGRESOS DOLARES",#N/A,FALSE,"informes"}</definedName>
    <definedName name="ÑÑ" localSheetId="23" hidden="1">{"INGRESOS DOLARES",#N/A,FALSE,"informes"}</definedName>
    <definedName name="ÑÑ" localSheetId="24" hidden="1">{"INGRESOS DOLARES",#N/A,FALSE,"informes"}</definedName>
    <definedName name="ÑÑ" localSheetId="25" hidden="1">{"INGRESOS DOLARES",#N/A,FALSE,"informes"}</definedName>
    <definedName name="ÑÑ" localSheetId="26" hidden="1">{"INGRESOS DOLARES",#N/A,FALSE,"informes"}</definedName>
    <definedName name="ÑÑ" localSheetId="27" hidden="1">{"INGRESOS DOLARES",#N/A,FALSE,"informes"}</definedName>
    <definedName name="ÑÑ" localSheetId="16" hidden="1">{"INGRESOS DOLARES",#N/A,FALSE,"informes"}</definedName>
    <definedName name="ÑÑ" localSheetId="17" hidden="1">{"INGRESOS DOLARES",#N/A,FALSE,"informes"}</definedName>
    <definedName name="ÑÑ" localSheetId="18" hidden="1">{"INGRESOS DOLARES",#N/A,FALSE,"informes"}</definedName>
    <definedName name="ÑÑ" localSheetId="19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hidden="1">{"INGRESOS DOLARES",#N/A,FALSE,"informes"}</definedName>
    <definedName name="Oct">[1]BCol!$Y$3</definedName>
    <definedName name="OCT._89" localSheetId="10">#REF!</definedName>
    <definedName name="OCT._89" localSheetId="11">#REF!</definedName>
    <definedName name="OCT._89" localSheetId="12">#REF!</definedName>
    <definedName name="OCT._89" localSheetId="22">#REF!</definedName>
    <definedName name="OCT._89" localSheetId="23">#REF!</definedName>
    <definedName name="OCT._89" localSheetId="24">#REF!</definedName>
    <definedName name="OCT._89" localSheetId="25">#REF!</definedName>
    <definedName name="OCT._89" localSheetId="26">#REF!</definedName>
    <definedName name="OCT._89" localSheetId="27">#REF!</definedName>
    <definedName name="OCT._89" localSheetId="16">#REF!</definedName>
    <definedName name="OCT._89" localSheetId="17">#REF!</definedName>
    <definedName name="OCT._89" localSheetId="18">#REF!</definedName>
    <definedName name="OCT._89" localSheetId="19">#REF!</definedName>
    <definedName name="OCT._89" localSheetId="20">#REF!</definedName>
    <definedName name="OCT._89" localSheetId="21">#REF!</definedName>
    <definedName name="OCT._89">#REF!</definedName>
    <definedName name="OE97B" localSheetId="10">#REF!</definedName>
    <definedName name="OE97B" localSheetId="11">#REF!</definedName>
    <definedName name="OE97B" localSheetId="12">#REF!</definedName>
    <definedName name="OE97B" localSheetId="22">#REF!</definedName>
    <definedName name="OE97B" localSheetId="23">#REF!</definedName>
    <definedName name="OE97B" localSheetId="24">#REF!</definedName>
    <definedName name="OE97B" localSheetId="25">#REF!</definedName>
    <definedName name="OE97B" localSheetId="26">#REF!</definedName>
    <definedName name="OE97B" localSheetId="27">#REF!</definedName>
    <definedName name="OE97B" localSheetId="16">#REF!</definedName>
    <definedName name="OE97B" localSheetId="17">#REF!</definedName>
    <definedName name="OE97B" localSheetId="18">#REF!</definedName>
    <definedName name="OE97B" localSheetId="19">#REF!</definedName>
    <definedName name="OE97B" localSheetId="20">#REF!</definedName>
    <definedName name="OE97B" localSheetId="21">#REF!</definedName>
    <definedName name="OE97B">#REF!</definedName>
    <definedName name="OEC" localSheetId="10">[1]ENTRADA!#REF!</definedName>
    <definedName name="OEC" localSheetId="11">[1]ENTRADA!#REF!</definedName>
    <definedName name="OEC" localSheetId="12">[1]ENTRADA!#REF!</definedName>
    <definedName name="OEC" localSheetId="22">[1]ENTRADA!#REF!</definedName>
    <definedName name="OEC" localSheetId="23">[1]ENTRADA!#REF!</definedName>
    <definedName name="OEC" localSheetId="24">[1]ENTRADA!#REF!</definedName>
    <definedName name="OEC" localSheetId="25">[1]ENTRADA!#REF!</definedName>
    <definedName name="OEC" localSheetId="26">[1]ENTRADA!#REF!</definedName>
    <definedName name="OEC" localSheetId="27">[1]ENTRADA!#REF!</definedName>
    <definedName name="OEC" localSheetId="16">[1]ENTRADA!#REF!</definedName>
    <definedName name="OEC" localSheetId="17">[1]ENTRADA!#REF!</definedName>
    <definedName name="OEC" localSheetId="18">[1]ENTRADA!#REF!</definedName>
    <definedName name="OEC" localSheetId="19">[1]ENTRADA!#REF!</definedName>
    <definedName name="OEC" localSheetId="20">[1]ENTRADA!#REF!</definedName>
    <definedName name="OEC" localSheetId="21">[1]ENTRADA!#REF!</definedName>
    <definedName name="OEC">[1]ENTRADA!#REF!</definedName>
    <definedName name="OECDflag2019">[33]Data2019!$DW$2:$DW$6688</definedName>
    <definedName name="OECDflag2020">[33]Data2020!$EA$2:$EA$8078</definedName>
    <definedName name="OEPROY97" localSheetId="10">#REF!</definedName>
    <definedName name="OEPROY97" localSheetId="11">#REF!</definedName>
    <definedName name="OEPROY97" localSheetId="12">#REF!</definedName>
    <definedName name="OEPROY97" localSheetId="22">#REF!</definedName>
    <definedName name="OEPROY97" localSheetId="23">#REF!</definedName>
    <definedName name="OEPROY97" localSheetId="24">#REF!</definedName>
    <definedName name="OEPROY97" localSheetId="25">#REF!</definedName>
    <definedName name="OEPROY97" localSheetId="26">#REF!</definedName>
    <definedName name="OEPROY97" localSheetId="27">#REF!</definedName>
    <definedName name="OEPROY97" localSheetId="16">#REF!</definedName>
    <definedName name="OEPROY97" localSheetId="17">#REF!</definedName>
    <definedName name="OEPROY97" localSheetId="18">#REF!</definedName>
    <definedName name="OEPROY97" localSheetId="19">#REF!</definedName>
    <definedName name="OEPROY97" localSheetId="20">#REF!</definedName>
    <definedName name="OEPROY97" localSheetId="21">#REF!</definedName>
    <definedName name="OEPROY97">#REF!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6" hidden="1">{#N/A,#N/A,FALSE,"informes"}</definedName>
    <definedName name="oìjhioeonmonmea" localSheetId="7" hidden="1">{#N/A,#N/A,FALSE,"informes"}</definedName>
    <definedName name="oìjhioeonmonmea" localSheetId="8" hidden="1">{#N/A,#N/A,FALSE,"informes"}</definedName>
    <definedName name="oìjhioeonmonmea" localSheetId="9" hidden="1">{#N/A,#N/A,FALSE,"informes"}</definedName>
    <definedName name="oìjhioeonmonmea" localSheetId="22" hidden="1">{#N/A,#N/A,FALSE,"informes"}</definedName>
    <definedName name="oìjhioeonmonmea" localSheetId="23" hidden="1">{#N/A,#N/A,FALSE,"informes"}</definedName>
    <definedName name="oìjhioeonmonmea" localSheetId="24" hidden="1">{#N/A,#N/A,FALSE,"informes"}</definedName>
    <definedName name="oìjhioeonmonmea" localSheetId="25" hidden="1">{#N/A,#N/A,FALSE,"informes"}</definedName>
    <definedName name="oìjhioeonmonmea" localSheetId="26" hidden="1">{#N/A,#N/A,FALSE,"informes"}</definedName>
    <definedName name="oìjhioeonmonmea" localSheetId="27" hidden="1">{#N/A,#N/A,FALSE,"informes"}</definedName>
    <definedName name="oìjhioeonmonmea" localSheetId="16" hidden="1">{#N/A,#N/A,FALSE,"informes"}</definedName>
    <definedName name="oìjhioeonmonmea" localSheetId="17" hidden="1">{#N/A,#N/A,FALSE,"informes"}</definedName>
    <definedName name="oìjhioeonmonmea" localSheetId="18" hidden="1">{#N/A,#N/A,FALSE,"informes"}</definedName>
    <definedName name="oìjhioeonmonmea" localSheetId="19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hidden="1">{#N/A,#N/A,FALSE,"informes"}</definedName>
    <definedName name="ojo">#REF!</definedName>
    <definedName name="ONCE">[22]CUADROS!#REF!</definedName>
    <definedName name="ONOD" localSheetId="23">#REF!</definedName>
    <definedName name="ONOD" localSheetId="24">#REF!</definedName>
    <definedName name="ONOD" localSheetId="25">#REF!</definedName>
    <definedName name="ONOD" localSheetId="26">#REF!</definedName>
    <definedName name="ONOD" localSheetId="27">#REF!</definedName>
    <definedName name="ONOD" localSheetId="16">#REF!</definedName>
    <definedName name="ONOD">#REF!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6" hidden="1">{"PAGOS DOLARES",#N/A,FALSE,"informes"}</definedName>
    <definedName name="OO" localSheetId="7" hidden="1">{"PAGOS DOLARES",#N/A,FALSE,"informes"}</definedName>
    <definedName name="OO" localSheetId="8" hidden="1">{"PAGOS DOLARES",#N/A,FALSE,"informes"}</definedName>
    <definedName name="OO" localSheetId="9" hidden="1">{"PAGOS DOLARES",#N/A,FALSE,"informes"}</definedName>
    <definedName name="OO" localSheetId="22" hidden="1">{"PAGOS DOLARES",#N/A,FALSE,"informes"}</definedName>
    <definedName name="OO" localSheetId="23" hidden="1">{"PAGOS DOLARES",#N/A,FALSE,"informes"}</definedName>
    <definedName name="OO" localSheetId="24" hidden="1">{"PAGOS DOLARES",#N/A,FALSE,"informes"}</definedName>
    <definedName name="OO" localSheetId="25" hidden="1">{"PAGOS DOLARES",#N/A,FALSE,"informes"}</definedName>
    <definedName name="OO" localSheetId="26" hidden="1">{"PAGOS DOLARES",#N/A,FALSE,"informes"}</definedName>
    <definedName name="OO" localSheetId="27" hidden="1">{"PAGOS DOLARES",#N/A,FALSE,"informes"}</definedName>
    <definedName name="OO" localSheetId="16" hidden="1">{"PAGOS DOLARES",#N/A,FALSE,"informes"}</definedName>
    <definedName name="OO" localSheetId="17" hidden="1">{"PAGOS DOLARES",#N/A,FALSE,"informes"}</definedName>
    <definedName name="OO" localSheetId="18" hidden="1">{"PAGOS DOLARES",#N/A,FALSE,"informes"}</definedName>
    <definedName name="OO" localSheetId="19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hidden="1">{"PAGOS DOLARES",#N/A,FALSE,"informes"}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[59]TCN!$A$28:$IV$30</definedName>
    <definedName name="OPERTESO2003" localSheetId="10">#REF!</definedName>
    <definedName name="OPERTESO2003" localSheetId="11">#REF!</definedName>
    <definedName name="OPERTESO2003" localSheetId="12">#REF!</definedName>
    <definedName name="OPERTESO2003" localSheetId="22">#REF!</definedName>
    <definedName name="OPERTESO2003" localSheetId="23">#REF!</definedName>
    <definedName name="OPERTESO2003" localSheetId="24">#REF!</definedName>
    <definedName name="OPERTESO2003" localSheetId="25">#REF!</definedName>
    <definedName name="OPERTESO2003" localSheetId="26">#REF!</definedName>
    <definedName name="OPERTESO2003" localSheetId="27">#REF!</definedName>
    <definedName name="OPERTESO2003" localSheetId="16">#REF!</definedName>
    <definedName name="OPERTESO2003" localSheetId="17">#REF!</definedName>
    <definedName name="OPERTESO2003" localSheetId="18">#REF!</definedName>
    <definedName name="OPERTESO2003" localSheetId="19">#REF!</definedName>
    <definedName name="OPERTESO2003" localSheetId="20">#REF!</definedName>
    <definedName name="OPERTESO2003" localSheetId="21">#REF!</definedName>
    <definedName name="OPERTESO2003">#REF!</definedName>
    <definedName name="opetesore00" localSheetId="10">#REF!</definedName>
    <definedName name="opetesore00" localSheetId="11">#REF!</definedName>
    <definedName name="opetesore00" localSheetId="12">#REF!</definedName>
    <definedName name="opetesore00" localSheetId="22">#REF!</definedName>
    <definedName name="opetesore00" localSheetId="23">#REF!</definedName>
    <definedName name="opetesore00" localSheetId="24">#REF!</definedName>
    <definedName name="opetesore00" localSheetId="25">#REF!</definedName>
    <definedName name="opetesore00" localSheetId="26">#REF!</definedName>
    <definedName name="opetesore00" localSheetId="27">#REF!</definedName>
    <definedName name="opetesore00" localSheetId="16">#REF!</definedName>
    <definedName name="opetesore00" localSheetId="17">#REF!</definedName>
    <definedName name="opetesore00" localSheetId="18">#REF!</definedName>
    <definedName name="opetesore00" localSheetId="19">#REF!</definedName>
    <definedName name="opetesore00" localSheetId="20">#REF!</definedName>
    <definedName name="opetesore00" localSheetId="21">#REF!</definedName>
    <definedName name="opetesore00">#REF!</definedName>
    <definedName name="opetesore98" localSheetId="10">#REF!</definedName>
    <definedName name="opetesore98" localSheetId="11">#REF!</definedName>
    <definedName name="opetesore98" localSheetId="12">#REF!</definedName>
    <definedName name="opetesore98" localSheetId="22">#REF!</definedName>
    <definedName name="opetesore98" localSheetId="23">#REF!</definedName>
    <definedName name="opetesore98" localSheetId="24">#REF!</definedName>
    <definedName name="opetesore98" localSheetId="25">#REF!</definedName>
    <definedName name="opetesore98" localSheetId="26">#REF!</definedName>
    <definedName name="opetesore98" localSheetId="27">#REF!</definedName>
    <definedName name="opetesore98" localSheetId="16">#REF!</definedName>
    <definedName name="opetesore98" localSheetId="17">#REF!</definedName>
    <definedName name="opetesore98" localSheetId="18">#REF!</definedName>
    <definedName name="opetesore98" localSheetId="19">#REF!</definedName>
    <definedName name="opetesore98" localSheetId="20">#REF!</definedName>
    <definedName name="opetesore98" localSheetId="21">#REF!</definedName>
    <definedName name="opetesore98">#REF!</definedName>
    <definedName name="opetesore99" localSheetId="23">#REF!</definedName>
    <definedName name="opetesore99" localSheetId="24">#REF!</definedName>
    <definedName name="opetesore99" localSheetId="25">#REF!</definedName>
    <definedName name="opetesore99" localSheetId="26">#REF!</definedName>
    <definedName name="opetesore99" localSheetId="27">#REF!</definedName>
    <definedName name="opetesore99" localSheetId="16">#REF!</definedName>
    <definedName name="opetesore99">#REF!</definedName>
    <definedName name="OPEWDS" hidden="1">#REF!</definedName>
    <definedName name="ORcapital" localSheetId="23">#REF!</definedName>
    <definedName name="ORcapital" localSheetId="24">#REF!</definedName>
    <definedName name="ORcapital" localSheetId="25">#REF!</definedName>
    <definedName name="ORcapital" localSheetId="26">#REF!</definedName>
    <definedName name="ORcapital" localSheetId="27">#REF!</definedName>
    <definedName name="ORcapital" localSheetId="16">#REF!</definedName>
    <definedName name="ORcapital">#REF!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6" hidden="1">{"INGRESOS DOLARES",#N/A,FALSE,"informes"}</definedName>
    <definedName name="ORTJBJBHKBFNKJD" localSheetId="7" hidden="1">{"INGRESOS DOLARES",#N/A,FALSE,"informes"}</definedName>
    <definedName name="ORTJBJBHKBFNKJD" localSheetId="8" hidden="1">{"INGRESOS DOLARES",#N/A,FALSE,"informes"}</definedName>
    <definedName name="ORTJBJBHKBFNKJD" localSheetId="9" hidden="1">{"INGRESOS DOLARES",#N/A,FALSE,"informes"}</definedName>
    <definedName name="ORTJBJBHKBFNKJD" localSheetId="22" hidden="1">{"INGRESOS DOLARES",#N/A,FALSE,"informes"}</definedName>
    <definedName name="ORTJBJBHKBFNKJD" localSheetId="23" hidden="1">{"INGRESOS DOLARES",#N/A,FALSE,"informes"}</definedName>
    <definedName name="ORTJBJBHKBFNKJD" localSheetId="24" hidden="1">{"INGRESOS DOLARES",#N/A,FALSE,"informes"}</definedName>
    <definedName name="ORTJBJBHKBFNKJD" localSheetId="25" hidden="1">{"INGRESOS DOLARES",#N/A,FALSE,"informes"}</definedName>
    <definedName name="ORTJBJBHKBFNKJD" localSheetId="26" hidden="1">{"INGRESOS DOLARES",#N/A,FALSE,"informes"}</definedName>
    <definedName name="ORTJBJBHKBFNKJD" localSheetId="27" hidden="1">{"INGRESOS DOLARES",#N/A,FALSE,"informes"}</definedName>
    <definedName name="ORTJBJBHKBFNKJD" localSheetId="16" hidden="1">{"INGRESOS DOLARES",#N/A,FALSE,"informes"}</definedName>
    <definedName name="ORTJBJBHKBFNKJD" localSheetId="17" hidden="1">{"INGRESOS DOLARES",#N/A,FALSE,"informes"}</definedName>
    <definedName name="ORTJBJBHKBFNKJD" localSheetId="18" hidden="1">{"INGRESOS DOLARES",#N/A,FALSE,"informes"}</definedName>
    <definedName name="ORTJBJBHKBFNKJD" localSheetId="19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hidden="1">{"INGRESOS DOLARES",#N/A,FALSE,"informes"}</definedName>
    <definedName name="OTRAS">#REF!</definedName>
    <definedName name="otro" localSheetId="23">#REF!</definedName>
    <definedName name="otro" localSheetId="24">#REF!</definedName>
    <definedName name="otro" localSheetId="25">#REF!</definedName>
    <definedName name="otro" localSheetId="26">#REF!</definedName>
    <definedName name="otro" localSheetId="27">#REF!</definedName>
    <definedName name="otro" localSheetId="16">#REF!</definedName>
    <definedName name="otro">#REF!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[1]Bogotá!$C$7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6" hidden="1">{#N/A,#N/A,FALSE,"informes"}</definedName>
    <definedName name="P" localSheetId="7" hidden="1">{#N/A,#N/A,FALSE,"informes"}</definedName>
    <definedName name="P" localSheetId="8" hidden="1">{#N/A,#N/A,FALSE,"informes"}</definedName>
    <definedName name="P" localSheetId="9" hidden="1">{#N/A,#N/A,FALSE,"informes"}</definedName>
    <definedName name="P" localSheetId="22" hidden="1">{#N/A,#N/A,FALSE,"informes"}</definedName>
    <definedName name="P" localSheetId="23" hidden="1">{#N/A,#N/A,FALSE,"informes"}</definedName>
    <definedName name="P" localSheetId="24" hidden="1">{#N/A,#N/A,FALSE,"informes"}</definedName>
    <definedName name="P" localSheetId="25" hidden="1">{#N/A,#N/A,FALSE,"informes"}</definedName>
    <definedName name="P" localSheetId="26" hidden="1">{#N/A,#N/A,FALSE,"informes"}</definedName>
    <definedName name="P" localSheetId="27" hidden="1">{#N/A,#N/A,FALSE,"informes"}</definedName>
    <definedName name="P" localSheetId="16" hidden="1">{#N/A,#N/A,FALSE,"informes"}</definedName>
    <definedName name="P" localSheetId="17" hidden="1">{#N/A,#N/A,FALSE,"informes"}</definedName>
    <definedName name="P" localSheetId="18" hidden="1">{#N/A,#N/A,FALSE,"informes"}</definedName>
    <definedName name="P" localSheetId="19" hidden="1">{#N/A,#N/A,FALSE,"informes"}</definedName>
    <definedName name="P" localSheetId="20" hidden="1">{#N/A,#N/A,FALSE,"informes"}</definedName>
    <definedName name="P" localSheetId="21" hidden="1">{#N/A,#N/A,FALSE,"informes"}</definedName>
    <definedName name="P" hidden="1">{#N/A,#N/A,FALSE,"informes"}</definedName>
    <definedName name="pac03año">#REF!</definedName>
    <definedName name="PAGOPROM00_" localSheetId="23">#REF!</definedName>
    <definedName name="PAGOPROM00_" localSheetId="24">#REF!</definedName>
    <definedName name="PAGOPROM00_" localSheetId="25">#REF!</definedName>
    <definedName name="PAGOPROM00_" localSheetId="26">#REF!</definedName>
    <definedName name="PAGOPROM00_" localSheetId="27">#REF!</definedName>
    <definedName name="PAGOPROM00_" localSheetId="16">#REF!</definedName>
    <definedName name="PAGOPROM00_">#REF!</definedName>
    <definedName name="PAGOPROM93_" localSheetId="23">#REF!</definedName>
    <definedName name="PAGOPROM93_" localSheetId="24">#REF!</definedName>
    <definedName name="PAGOPROM93_" localSheetId="25">#REF!</definedName>
    <definedName name="PAGOPROM93_" localSheetId="26">#REF!</definedName>
    <definedName name="PAGOPROM93_" localSheetId="27">#REF!</definedName>
    <definedName name="PAGOPROM93_" localSheetId="16">#REF!</definedName>
    <definedName name="PAGOPROM93_">#REF!</definedName>
    <definedName name="PAGOPROM94_" localSheetId="23">#REF!</definedName>
    <definedName name="PAGOPROM94_" localSheetId="24">#REF!</definedName>
    <definedName name="PAGOPROM94_" localSheetId="25">#REF!</definedName>
    <definedName name="PAGOPROM94_" localSheetId="26">#REF!</definedName>
    <definedName name="PAGOPROM94_" localSheetId="27">#REF!</definedName>
    <definedName name="PAGOPROM94_" localSheetId="16">#REF!</definedName>
    <definedName name="PAGOPROM94_">#REF!</definedName>
    <definedName name="PAGOPROM95_" localSheetId="23">#REF!</definedName>
    <definedName name="PAGOPROM95_" localSheetId="24">#REF!</definedName>
    <definedName name="PAGOPROM95_" localSheetId="25">#REF!</definedName>
    <definedName name="PAGOPROM95_" localSheetId="26">#REF!</definedName>
    <definedName name="PAGOPROM95_" localSheetId="27">#REF!</definedName>
    <definedName name="PAGOPROM95_" localSheetId="16">#REF!</definedName>
    <definedName name="PAGOPROM95_">#REF!</definedName>
    <definedName name="PAGOPROM96_" localSheetId="23">#REF!</definedName>
    <definedName name="PAGOPROM96_" localSheetId="24">#REF!</definedName>
    <definedName name="PAGOPROM96_" localSheetId="25">#REF!</definedName>
    <definedName name="PAGOPROM96_" localSheetId="26">#REF!</definedName>
    <definedName name="PAGOPROM96_" localSheetId="27">#REF!</definedName>
    <definedName name="PAGOPROM96_" localSheetId="16">#REF!</definedName>
    <definedName name="PAGOPROM96_">#REF!</definedName>
    <definedName name="PAGOPROM97_" localSheetId="23">#REF!</definedName>
    <definedName name="PAGOPROM97_" localSheetId="24">#REF!</definedName>
    <definedName name="PAGOPROM97_" localSheetId="25">#REF!</definedName>
    <definedName name="PAGOPROM97_" localSheetId="26">#REF!</definedName>
    <definedName name="PAGOPROM97_" localSheetId="27">#REF!</definedName>
    <definedName name="PAGOPROM97_" localSheetId="16">#REF!</definedName>
    <definedName name="PAGOPROM97_">#REF!</definedName>
    <definedName name="PAGOPROM98_" localSheetId="23">#REF!</definedName>
    <definedName name="PAGOPROM98_" localSheetId="24">#REF!</definedName>
    <definedName name="PAGOPROM98_" localSheetId="25">#REF!</definedName>
    <definedName name="PAGOPROM98_" localSheetId="26">#REF!</definedName>
    <definedName name="PAGOPROM98_" localSheetId="27">#REF!</definedName>
    <definedName name="PAGOPROM98_" localSheetId="16">#REF!</definedName>
    <definedName name="PAGOPROM98_">#REF!</definedName>
    <definedName name="PAGOPROM99_" localSheetId="23">#REF!</definedName>
    <definedName name="PAGOPROM99_" localSheetId="24">#REF!</definedName>
    <definedName name="PAGOPROM99_" localSheetId="25">#REF!</definedName>
    <definedName name="PAGOPROM99_" localSheetId="26">#REF!</definedName>
    <definedName name="PAGOPROM99_" localSheetId="27">#REF!</definedName>
    <definedName name="PAGOPROM99_" localSheetId="16">#REF!</definedName>
    <definedName name="PAGOPROM99_">#REF!</definedName>
    <definedName name="PagosCP">[44]Resumen!$Y$1:$Z$65536</definedName>
    <definedName name="pailitas">[60]municipio!#REF!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6" hidden="1">{#N/A,#N/A,FALSE,"informes"}</definedName>
    <definedName name="paraque" localSheetId="7" hidden="1">{#N/A,#N/A,FALSE,"informes"}</definedName>
    <definedName name="paraque" localSheetId="8" hidden="1">{#N/A,#N/A,FALSE,"informes"}</definedName>
    <definedName name="paraque" localSheetId="9" hidden="1">{#N/A,#N/A,FALSE,"informes"}</definedName>
    <definedName name="paraque" localSheetId="22" hidden="1">{#N/A,#N/A,FALSE,"informes"}</definedName>
    <definedName name="paraque" localSheetId="23" hidden="1">{#N/A,#N/A,FALSE,"informes"}</definedName>
    <definedName name="paraque" localSheetId="24" hidden="1">{#N/A,#N/A,FALSE,"informes"}</definedName>
    <definedName name="paraque" localSheetId="25" hidden="1">{#N/A,#N/A,FALSE,"informes"}</definedName>
    <definedName name="paraque" localSheetId="26" hidden="1">{#N/A,#N/A,FALSE,"informes"}</definedName>
    <definedName name="paraque" localSheetId="27" hidden="1">{#N/A,#N/A,FALSE,"informes"}</definedName>
    <definedName name="paraque" localSheetId="16" hidden="1">{#N/A,#N/A,FALSE,"informes"}</definedName>
    <definedName name="paraque" localSheetId="17" hidden="1">{#N/A,#N/A,FALSE,"informes"}</definedName>
    <definedName name="paraque" localSheetId="18" hidden="1">{#N/A,#N/A,FALSE,"informes"}</definedName>
    <definedName name="paraque" localSheetId="19" hidden="1">{#N/A,#N/A,FALSE,"informes"}</definedName>
    <definedName name="paraque" localSheetId="20" hidden="1">{#N/A,#N/A,FALSE,"informes"}</definedName>
    <definedName name="paraque" localSheetId="21" hidden="1">{#N/A,#N/A,FALSE,"informes"}</definedName>
    <definedName name="paraque" hidden="1">{#N/A,#N/A,FALSE,"informes"}</definedName>
    <definedName name="PARTICIPACIONES_1997___2000">'[1]CUA1-3'!#REF!</definedName>
    <definedName name="PARTMUN00_">[1]Supuestos!$O$6</definedName>
    <definedName name="PARTMUN93_">[1]Supuestos!$H$6</definedName>
    <definedName name="PARTMUN94_">[1]Supuestos!$I$6</definedName>
    <definedName name="PARTMUN95_">[1]Supuestos!$J$6</definedName>
    <definedName name="PARTMUN96_">[1]Supuestos!$K$6</definedName>
    <definedName name="PARTMUN97_">[1]Supuestos!$L$6</definedName>
    <definedName name="PARTMUN98_">[1]Supuestos!$M$6</definedName>
    <definedName name="PARTMUN99_">[1]Supuestos!$N$6</definedName>
    <definedName name="PAS" localSheetId="10">#REF!</definedName>
    <definedName name="PAS" localSheetId="11">#REF!</definedName>
    <definedName name="PAS" localSheetId="12">#REF!</definedName>
    <definedName name="PAS" localSheetId="22">#REF!</definedName>
    <definedName name="PAS" localSheetId="23">#REF!</definedName>
    <definedName name="PAS" localSheetId="24">#REF!</definedName>
    <definedName name="PAS" localSheetId="25">#REF!</definedName>
    <definedName name="PAS" localSheetId="26">#REF!</definedName>
    <definedName name="PAS" localSheetId="27">#REF!</definedName>
    <definedName name="PAS" localSheetId="16">#REF!</definedName>
    <definedName name="PAS" localSheetId="17">#REF!</definedName>
    <definedName name="PAS" localSheetId="18">#REF!</definedName>
    <definedName name="PAS" localSheetId="19">#REF!</definedName>
    <definedName name="PAS" localSheetId="20">#REF!</definedName>
    <definedName name="PAS" localSheetId="21">#REF!</definedName>
    <definedName name="PAS">#REF!</definedName>
    <definedName name="pbndfpgnesirpg" localSheetId="23">'[1]94-03 Mil Corr '!#REF!</definedName>
    <definedName name="pbndfpgnesirpg" localSheetId="24">'[1]94-03 Mil Corr '!#REF!</definedName>
    <definedName name="pbndfpgnesirpg" localSheetId="25">'[1]94-03 Mil Corr '!#REF!</definedName>
    <definedName name="pbndfpgnesirpg" localSheetId="26">'[1]94-03 Mil Corr '!#REF!</definedName>
    <definedName name="pbndfpgnesirpg" localSheetId="27">'[1]94-03 Mil Corr '!#REF!</definedName>
    <definedName name="pbndfpgnesirpg">'[1]94-03 Mil Corr '!#REF!</definedName>
    <definedName name="Pcpta_00">[1]POB!#REF!</definedName>
    <definedName name="Pcpta_01">[1]POB!#REF!</definedName>
    <definedName name="Pcpta_02">[1]POB!#REF!</definedName>
    <definedName name="Pcpta_99">[1]POB!#REF!</definedName>
    <definedName name="PE" localSheetId="10">#REF!</definedName>
    <definedName name="PE" localSheetId="11">#REF!</definedName>
    <definedName name="PE" localSheetId="12">#REF!</definedName>
    <definedName name="PE" localSheetId="22">#REF!</definedName>
    <definedName name="PE" localSheetId="23">#REF!</definedName>
    <definedName name="PE" localSheetId="24">#REF!</definedName>
    <definedName name="PE" localSheetId="25">#REF!</definedName>
    <definedName name="PE" localSheetId="26">#REF!</definedName>
    <definedName name="PE" localSheetId="27">#REF!</definedName>
    <definedName name="PE" localSheetId="16">#REF!</definedName>
    <definedName name="PE" localSheetId="17">#REF!</definedName>
    <definedName name="PE" localSheetId="18">#REF!</definedName>
    <definedName name="PE" localSheetId="19">#REF!</definedName>
    <definedName name="PE" localSheetId="20">#REF!</definedName>
    <definedName name="PE" localSheetId="21">#REF!</definedName>
    <definedName name="PE">#REF!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6" hidden="1">{"PAGOS DOLARES",#N/A,FALSE,"informes"}</definedName>
    <definedName name="PENE" localSheetId="7" hidden="1">{"PAGOS DOLARES",#N/A,FALSE,"informes"}</definedName>
    <definedName name="PENE" localSheetId="8" hidden="1">{"PAGOS DOLARES",#N/A,FALSE,"informes"}</definedName>
    <definedName name="PENE" localSheetId="9" hidden="1">{"PAGOS DOLARES",#N/A,FALSE,"informes"}</definedName>
    <definedName name="PENE" localSheetId="22" hidden="1">{"PAGOS DOLARES",#N/A,FALSE,"informes"}</definedName>
    <definedName name="PENE" localSheetId="23" hidden="1">{"PAGOS DOLARES",#N/A,FALSE,"informes"}</definedName>
    <definedName name="PENE" localSheetId="24" hidden="1">{"PAGOS DOLARES",#N/A,FALSE,"informes"}</definedName>
    <definedName name="PENE" localSheetId="25" hidden="1">{"PAGOS DOLARES",#N/A,FALSE,"informes"}</definedName>
    <definedName name="PENE" localSheetId="26" hidden="1">{"PAGOS DOLARES",#N/A,FALSE,"informes"}</definedName>
    <definedName name="PENE" localSheetId="27" hidden="1">{"PAGOS DOLARES",#N/A,FALSE,"informes"}</definedName>
    <definedName name="PENE" localSheetId="16" hidden="1">{"PAGOS DOLARES",#N/A,FALSE,"informes"}</definedName>
    <definedName name="PENE" localSheetId="17" hidden="1">{"PAGOS DOLARES",#N/A,FALSE,"informes"}</definedName>
    <definedName name="PENE" localSheetId="18" hidden="1">{"PAGOS DOLARES",#N/A,FALSE,"informes"}</definedName>
    <definedName name="PENE" localSheetId="19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hidden="1">{"PAGOS DOLARES",#N/A,FALSE,"informes"}</definedName>
    <definedName name="PERIODO">#REF!</definedName>
    <definedName name="PERNOTEC00_" localSheetId="23">#REF!</definedName>
    <definedName name="PERNOTEC00_" localSheetId="24">#REF!</definedName>
    <definedName name="PERNOTEC00_" localSheetId="25">#REF!</definedName>
    <definedName name="PERNOTEC00_" localSheetId="26">#REF!</definedName>
    <definedName name="PERNOTEC00_" localSheetId="27">#REF!</definedName>
    <definedName name="PERNOTEC00_" localSheetId="16">#REF!</definedName>
    <definedName name="PERNOTEC00_">#REF!</definedName>
    <definedName name="PERNOTEC93_" localSheetId="23">#REF!</definedName>
    <definedName name="PERNOTEC93_" localSheetId="24">#REF!</definedName>
    <definedName name="PERNOTEC93_" localSheetId="25">#REF!</definedName>
    <definedName name="PERNOTEC93_" localSheetId="26">#REF!</definedName>
    <definedName name="PERNOTEC93_" localSheetId="27">#REF!</definedName>
    <definedName name="PERNOTEC93_" localSheetId="16">#REF!</definedName>
    <definedName name="PERNOTEC93_">#REF!</definedName>
    <definedName name="PERNOTEC94_" localSheetId="23">#REF!</definedName>
    <definedName name="PERNOTEC94_" localSheetId="24">#REF!</definedName>
    <definedName name="PERNOTEC94_" localSheetId="25">#REF!</definedName>
    <definedName name="PERNOTEC94_" localSheetId="26">#REF!</definedName>
    <definedName name="PERNOTEC94_" localSheetId="27">#REF!</definedName>
    <definedName name="PERNOTEC94_" localSheetId="16">#REF!</definedName>
    <definedName name="PERNOTEC94_">#REF!</definedName>
    <definedName name="PERNOTEC95_" localSheetId="23">#REF!</definedName>
    <definedName name="PERNOTEC95_" localSheetId="24">#REF!</definedName>
    <definedName name="PERNOTEC95_" localSheetId="25">#REF!</definedName>
    <definedName name="PERNOTEC95_" localSheetId="26">#REF!</definedName>
    <definedName name="PERNOTEC95_" localSheetId="27">#REF!</definedName>
    <definedName name="PERNOTEC95_" localSheetId="16">#REF!</definedName>
    <definedName name="PERNOTEC95_">#REF!</definedName>
    <definedName name="PERNOTEC96_" localSheetId="23">#REF!</definedName>
    <definedName name="PERNOTEC96_" localSheetId="24">#REF!</definedName>
    <definedName name="PERNOTEC96_" localSheetId="25">#REF!</definedName>
    <definedName name="PERNOTEC96_" localSheetId="26">#REF!</definedName>
    <definedName name="PERNOTEC96_" localSheetId="27">#REF!</definedName>
    <definedName name="PERNOTEC96_" localSheetId="16">#REF!</definedName>
    <definedName name="PERNOTEC96_">#REF!</definedName>
    <definedName name="PERNOTEC97_" localSheetId="23">#REF!</definedName>
    <definedName name="PERNOTEC97_" localSheetId="24">#REF!</definedName>
    <definedName name="PERNOTEC97_" localSheetId="25">#REF!</definedName>
    <definedName name="PERNOTEC97_" localSheetId="26">#REF!</definedName>
    <definedName name="PERNOTEC97_" localSheetId="27">#REF!</definedName>
    <definedName name="PERNOTEC97_" localSheetId="16">#REF!</definedName>
    <definedName name="PERNOTEC97_">#REF!</definedName>
    <definedName name="PERNOTEC98_" localSheetId="23">#REF!</definedName>
    <definedName name="PERNOTEC98_" localSheetId="24">#REF!</definedName>
    <definedName name="PERNOTEC98_" localSheetId="25">#REF!</definedName>
    <definedName name="PERNOTEC98_" localSheetId="26">#REF!</definedName>
    <definedName name="PERNOTEC98_" localSheetId="27">#REF!</definedName>
    <definedName name="PERNOTEC98_" localSheetId="16">#REF!</definedName>
    <definedName name="PERNOTEC98_">#REF!</definedName>
    <definedName name="PERNOTEC99_" localSheetId="23">#REF!</definedName>
    <definedName name="PERNOTEC99_" localSheetId="24">#REF!</definedName>
    <definedName name="PERNOTEC99_" localSheetId="25">#REF!</definedName>
    <definedName name="PERNOTEC99_" localSheetId="26">#REF!</definedName>
    <definedName name="PERNOTEC99_" localSheetId="27">#REF!</definedName>
    <definedName name="PERNOTEC99_" localSheetId="16">#REF!</definedName>
    <definedName name="PERNOTEC99_">#REF!</definedName>
    <definedName name="PEROTRA00_" localSheetId="23">#REF!</definedName>
    <definedName name="PEROTRA00_" localSheetId="24">#REF!</definedName>
    <definedName name="PEROTRA00_" localSheetId="25">#REF!</definedName>
    <definedName name="PEROTRA00_" localSheetId="26">#REF!</definedName>
    <definedName name="PEROTRA00_" localSheetId="27">#REF!</definedName>
    <definedName name="PEROTRA00_" localSheetId="16">#REF!</definedName>
    <definedName name="PEROTRA00_">#REF!</definedName>
    <definedName name="PEROTRA93_" localSheetId="23">#REF!</definedName>
    <definedName name="PEROTRA93_" localSheetId="24">#REF!</definedName>
    <definedName name="PEROTRA93_" localSheetId="25">#REF!</definedName>
    <definedName name="PEROTRA93_" localSheetId="26">#REF!</definedName>
    <definedName name="PEROTRA93_" localSheetId="27">#REF!</definedName>
    <definedName name="PEROTRA93_" localSheetId="16">#REF!</definedName>
    <definedName name="PEROTRA93_">#REF!</definedName>
    <definedName name="PEROTRA94_" localSheetId="23">#REF!</definedName>
    <definedName name="PEROTRA94_" localSheetId="24">#REF!</definedName>
    <definedName name="PEROTRA94_" localSheetId="25">#REF!</definedName>
    <definedName name="PEROTRA94_" localSheetId="26">#REF!</definedName>
    <definedName name="PEROTRA94_" localSheetId="27">#REF!</definedName>
    <definedName name="PEROTRA94_" localSheetId="16">#REF!</definedName>
    <definedName name="PEROTRA94_">#REF!</definedName>
    <definedName name="PEROTRA95_" localSheetId="23">#REF!</definedName>
    <definedName name="PEROTRA95_" localSheetId="24">#REF!</definedName>
    <definedName name="PEROTRA95_" localSheetId="25">#REF!</definedName>
    <definedName name="PEROTRA95_" localSheetId="26">#REF!</definedName>
    <definedName name="PEROTRA95_" localSheetId="27">#REF!</definedName>
    <definedName name="PEROTRA95_" localSheetId="16">#REF!</definedName>
    <definedName name="PEROTRA95_">#REF!</definedName>
    <definedName name="PEROTRA96_" localSheetId="23">#REF!</definedName>
    <definedName name="PEROTRA96_" localSheetId="24">#REF!</definedName>
    <definedName name="PEROTRA96_" localSheetId="25">#REF!</definedName>
    <definedName name="PEROTRA96_" localSheetId="26">#REF!</definedName>
    <definedName name="PEROTRA96_" localSheetId="27">#REF!</definedName>
    <definedName name="PEROTRA96_" localSheetId="16">#REF!</definedName>
    <definedName name="PEROTRA96_">#REF!</definedName>
    <definedName name="PEROTRA97_" localSheetId="23">#REF!</definedName>
    <definedName name="PEROTRA97_" localSheetId="24">#REF!</definedName>
    <definedName name="PEROTRA97_" localSheetId="25">#REF!</definedName>
    <definedName name="PEROTRA97_" localSheetId="26">#REF!</definedName>
    <definedName name="PEROTRA97_" localSheetId="27">#REF!</definedName>
    <definedName name="PEROTRA97_" localSheetId="16">#REF!</definedName>
    <definedName name="PEROTRA97_">#REF!</definedName>
    <definedName name="PEROTRA98_" localSheetId="23">#REF!</definedName>
    <definedName name="PEROTRA98_" localSheetId="24">#REF!</definedName>
    <definedName name="PEROTRA98_" localSheetId="25">#REF!</definedName>
    <definedName name="PEROTRA98_" localSheetId="26">#REF!</definedName>
    <definedName name="PEROTRA98_" localSheetId="27">#REF!</definedName>
    <definedName name="PEROTRA98_" localSheetId="16">#REF!</definedName>
    <definedName name="PEROTRA98_">#REF!</definedName>
    <definedName name="PEROTRA99_" localSheetId="23">#REF!</definedName>
    <definedName name="PEROTRA99_" localSheetId="24">#REF!</definedName>
    <definedName name="PEROTRA99_" localSheetId="25">#REF!</definedName>
    <definedName name="PEROTRA99_" localSheetId="26">#REF!</definedName>
    <definedName name="PEROTRA99_" localSheetId="27">#REF!</definedName>
    <definedName name="PEROTRA99_" localSheetId="16">#REF!</definedName>
    <definedName name="PEROTRA99_">#REF!</definedName>
    <definedName name="PERTRANS00_" localSheetId="23">#REF!</definedName>
    <definedName name="PERTRANS00_" localSheetId="24">#REF!</definedName>
    <definedName name="PERTRANS00_" localSheetId="25">#REF!</definedName>
    <definedName name="PERTRANS00_" localSheetId="26">#REF!</definedName>
    <definedName name="PERTRANS00_" localSheetId="27">#REF!</definedName>
    <definedName name="PERTRANS00_" localSheetId="16">#REF!</definedName>
    <definedName name="PERTRANS00_">#REF!</definedName>
    <definedName name="PERTRANS93_" localSheetId="23">#REF!</definedName>
    <definedName name="PERTRANS93_" localSheetId="24">#REF!</definedName>
    <definedName name="PERTRANS93_" localSheetId="25">#REF!</definedName>
    <definedName name="PERTRANS93_" localSheetId="26">#REF!</definedName>
    <definedName name="PERTRANS93_" localSheetId="27">#REF!</definedName>
    <definedName name="PERTRANS93_" localSheetId="16">#REF!</definedName>
    <definedName name="PERTRANS93_">#REF!</definedName>
    <definedName name="PERTRANS94_" localSheetId="23">#REF!</definedName>
    <definedName name="PERTRANS94_" localSheetId="24">#REF!</definedName>
    <definedName name="PERTRANS94_" localSheetId="25">#REF!</definedName>
    <definedName name="PERTRANS94_" localSheetId="26">#REF!</definedName>
    <definedName name="PERTRANS94_" localSheetId="27">#REF!</definedName>
    <definedName name="PERTRANS94_" localSheetId="16">#REF!</definedName>
    <definedName name="PERTRANS94_">#REF!</definedName>
    <definedName name="PERTRANS95_" localSheetId="23">#REF!</definedName>
    <definedName name="PERTRANS95_" localSheetId="24">#REF!</definedName>
    <definedName name="PERTRANS95_" localSheetId="25">#REF!</definedName>
    <definedName name="PERTRANS95_" localSheetId="26">#REF!</definedName>
    <definedName name="PERTRANS95_" localSheetId="27">#REF!</definedName>
    <definedName name="PERTRANS95_" localSheetId="16">#REF!</definedName>
    <definedName name="PERTRANS95_">#REF!</definedName>
    <definedName name="PERTRANS96_" localSheetId="23">#REF!</definedName>
    <definedName name="PERTRANS96_" localSheetId="24">#REF!</definedName>
    <definedName name="PERTRANS96_" localSheetId="25">#REF!</definedName>
    <definedName name="PERTRANS96_" localSheetId="26">#REF!</definedName>
    <definedName name="PERTRANS96_" localSheetId="27">#REF!</definedName>
    <definedName name="PERTRANS96_" localSheetId="16">#REF!</definedName>
    <definedName name="PERTRANS96_">#REF!</definedName>
    <definedName name="PERTRANS97_" localSheetId="23">#REF!</definedName>
    <definedName name="PERTRANS97_" localSheetId="24">#REF!</definedName>
    <definedName name="PERTRANS97_" localSheetId="25">#REF!</definedName>
    <definedName name="PERTRANS97_" localSheetId="26">#REF!</definedName>
    <definedName name="PERTRANS97_" localSheetId="27">#REF!</definedName>
    <definedName name="PERTRANS97_" localSheetId="16">#REF!</definedName>
    <definedName name="PERTRANS97_">#REF!</definedName>
    <definedName name="PERTRANS98_" localSheetId="23">#REF!</definedName>
    <definedName name="PERTRANS98_" localSheetId="24">#REF!</definedName>
    <definedName name="PERTRANS98_" localSheetId="25">#REF!</definedName>
    <definedName name="PERTRANS98_" localSheetId="26">#REF!</definedName>
    <definedName name="PERTRANS98_" localSheetId="27">#REF!</definedName>
    <definedName name="PERTRANS98_" localSheetId="16">#REF!</definedName>
    <definedName name="PERTRANS98_">#REF!</definedName>
    <definedName name="PERTRANS99_" localSheetId="23">#REF!</definedName>
    <definedName name="PERTRANS99_" localSheetId="24">#REF!</definedName>
    <definedName name="PERTRANS99_" localSheetId="25">#REF!</definedName>
    <definedName name="PERTRANS99_" localSheetId="26">#REF!</definedName>
    <definedName name="PERTRANS99_" localSheetId="27">#REF!</definedName>
    <definedName name="PERTRANS99_" localSheetId="16">#REF!</definedName>
    <definedName name="PERTRANS99_">#REF!</definedName>
    <definedName name="peso95015" localSheetId="23">#REF!</definedName>
    <definedName name="peso95015" localSheetId="24">#REF!</definedName>
    <definedName name="peso95015" localSheetId="25">#REF!</definedName>
    <definedName name="peso95015" localSheetId="26">#REF!</definedName>
    <definedName name="peso95015" localSheetId="27">#REF!</definedName>
    <definedName name="peso95015" localSheetId="16">#REF!</definedName>
    <definedName name="peso95015">#REF!</definedName>
    <definedName name="PESOS" localSheetId="23">#REF!</definedName>
    <definedName name="PESOS" localSheetId="24">#REF!</definedName>
    <definedName name="PESOS" localSheetId="25">#REF!</definedName>
    <definedName name="PESOS" localSheetId="26">#REF!</definedName>
    <definedName name="PESOS" localSheetId="27">#REF!</definedName>
    <definedName name="PESOS" localSheetId="16">#REF!</definedName>
    <definedName name="PESOS">#REF!</definedName>
    <definedName name="PESOS___DOLARES" localSheetId="23">#REF!</definedName>
    <definedName name="PESOS___DOLARES" localSheetId="24">#REF!</definedName>
    <definedName name="PESOS___DOLARES" localSheetId="25">#REF!</definedName>
    <definedName name="PESOS___DOLARES" localSheetId="26">#REF!</definedName>
    <definedName name="PESOS___DOLARES" localSheetId="27">#REF!</definedName>
    <definedName name="PESOS___DOLARES" localSheetId="16">#REF!</definedName>
    <definedName name="PESOS___DOLARES">#REF!</definedName>
    <definedName name="PESOS_DOLARES" localSheetId="23">#REF!</definedName>
    <definedName name="PESOS_DOLARES" localSheetId="24">#REF!</definedName>
    <definedName name="PESOS_DOLARES" localSheetId="25">#REF!</definedName>
    <definedName name="PESOS_DOLARES" localSheetId="26">#REF!</definedName>
    <definedName name="PESOS_DOLARES" localSheetId="27">#REF!</definedName>
    <definedName name="PESOS_DOLARES" localSheetId="16">#REF!</definedName>
    <definedName name="PESOS_DOLARES">#REF!</definedName>
    <definedName name="PIB" localSheetId="23">#REF!</definedName>
    <definedName name="PIB" localSheetId="24">#REF!</definedName>
    <definedName name="PIB" localSheetId="25">#REF!</definedName>
    <definedName name="PIB" localSheetId="26">#REF!</definedName>
    <definedName name="PIB" localSheetId="27">#REF!</definedName>
    <definedName name="PIB" localSheetId="16">#REF!</definedName>
    <definedName name="PIB">#REF!</definedName>
    <definedName name="PIB00">[1]Supuestos!$O$47</definedName>
    <definedName name="PIB00_">[1]Supuestos!$O$19</definedName>
    <definedName name="PIB93_">[1]Supuestos!$H$19</definedName>
    <definedName name="PIB94_">[1]Supuestos!$I$19</definedName>
    <definedName name="PIB95_">[1]Supuestos!$J$19</definedName>
    <definedName name="PIB96_">[1]Supuestos!$K$19</definedName>
    <definedName name="PIB97_">[1]Supuestos!$L$19</definedName>
    <definedName name="PIB98_">[1]Supuestos!$M$19</definedName>
    <definedName name="PIB99_">[1]Supuestos!$N$19</definedName>
    <definedName name="PICN_00_REAF_98" localSheetId="10">#REF!</definedName>
    <definedName name="PICN_00_REAF_98" localSheetId="11">#REF!</definedName>
    <definedName name="PICN_00_REAF_98" localSheetId="12">#REF!</definedName>
    <definedName name="PICN_00_REAF_98" localSheetId="22">#REF!</definedName>
    <definedName name="PICN_00_REAF_98" localSheetId="23">#REF!</definedName>
    <definedName name="PICN_00_REAF_98" localSheetId="24">#REF!</definedName>
    <definedName name="PICN_00_REAF_98" localSheetId="25">#REF!</definedName>
    <definedName name="PICN_00_REAF_98" localSheetId="26">#REF!</definedName>
    <definedName name="PICN_00_REAF_98" localSheetId="27">#REF!</definedName>
    <definedName name="PICN_00_REAF_98" localSheetId="16">#REF!</definedName>
    <definedName name="PICN_00_REAF_98" localSheetId="17">#REF!</definedName>
    <definedName name="PICN_00_REAF_98" localSheetId="18">#REF!</definedName>
    <definedName name="PICN_00_REAF_98" localSheetId="19">#REF!</definedName>
    <definedName name="PICN_00_REAF_98" localSheetId="20">#REF!</definedName>
    <definedName name="PICN_00_REAF_98" localSheetId="21">#REF!</definedName>
    <definedName name="PICN_00_REAF_98">#REF!</definedName>
    <definedName name="PICN_01_RESERVA" localSheetId="10">#REF!</definedName>
    <definedName name="PICN_01_RESERVA" localSheetId="11">#REF!</definedName>
    <definedName name="PICN_01_RESERVA" localSheetId="12">#REF!</definedName>
    <definedName name="PICN_01_RESERVA" localSheetId="22">#REF!</definedName>
    <definedName name="PICN_01_RESERVA" localSheetId="23">#REF!</definedName>
    <definedName name="PICN_01_RESERVA" localSheetId="24">#REF!</definedName>
    <definedName name="PICN_01_RESERVA" localSheetId="25">#REF!</definedName>
    <definedName name="PICN_01_RESERVA" localSheetId="26">#REF!</definedName>
    <definedName name="PICN_01_RESERVA" localSheetId="27">#REF!</definedName>
    <definedName name="PICN_01_RESERVA" localSheetId="16">#REF!</definedName>
    <definedName name="PICN_01_RESERVA" localSheetId="17">#REF!</definedName>
    <definedName name="PICN_01_RESERVA" localSheetId="18">#REF!</definedName>
    <definedName name="PICN_01_RESERVA" localSheetId="19">#REF!</definedName>
    <definedName name="PICN_01_RESERVA" localSheetId="20">#REF!</definedName>
    <definedName name="PICN_01_RESERVA" localSheetId="21">#REF!</definedName>
    <definedName name="PICN_01_RESERVA">#REF!</definedName>
    <definedName name="PICN_94" localSheetId="10">#REF!</definedName>
    <definedName name="PICN_94" localSheetId="11">#REF!</definedName>
    <definedName name="PICN_94" localSheetId="12">#REF!</definedName>
    <definedName name="PICN_94" localSheetId="22">#REF!</definedName>
    <definedName name="PICN_94" localSheetId="23">#REF!</definedName>
    <definedName name="PICN_94" localSheetId="24">#REF!</definedName>
    <definedName name="PICN_94" localSheetId="25">#REF!</definedName>
    <definedName name="PICN_94" localSheetId="26">#REF!</definedName>
    <definedName name="PICN_94" localSheetId="27">#REF!</definedName>
    <definedName name="PICN_94" localSheetId="16">#REF!</definedName>
    <definedName name="PICN_94" localSheetId="17">#REF!</definedName>
    <definedName name="PICN_94" localSheetId="18">#REF!</definedName>
    <definedName name="PICN_94" localSheetId="19">#REF!</definedName>
    <definedName name="PICN_94" localSheetId="20">#REF!</definedName>
    <definedName name="PICN_94" localSheetId="21">#REF!</definedName>
    <definedName name="PICN_94">#REF!</definedName>
    <definedName name="PICN_95" localSheetId="23">#REF!</definedName>
    <definedName name="PICN_95" localSheetId="24">#REF!</definedName>
    <definedName name="PICN_95" localSheetId="25">#REF!</definedName>
    <definedName name="PICN_95" localSheetId="26">#REF!</definedName>
    <definedName name="PICN_95" localSheetId="27">#REF!</definedName>
    <definedName name="PICN_95" localSheetId="16">#REF!</definedName>
    <definedName name="PICN_95">#REF!</definedName>
    <definedName name="PICN_96" localSheetId="23">#REF!</definedName>
    <definedName name="PICN_96" localSheetId="24">#REF!</definedName>
    <definedName name="PICN_96" localSheetId="25">#REF!</definedName>
    <definedName name="PICN_96" localSheetId="26">#REF!</definedName>
    <definedName name="PICN_96" localSheetId="27">#REF!</definedName>
    <definedName name="PICN_96" localSheetId="16">#REF!</definedName>
    <definedName name="PICN_96">#REF!</definedName>
    <definedName name="PICN_97" localSheetId="23">#REF!</definedName>
    <definedName name="PICN_97" localSheetId="24">#REF!</definedName>
    <definedName name="PICN_97" localSheetId="25">#REF!</definedName>
    <definedName name="PICN_97" localSheetId="26">#REF!</definedName>
    <definedName name="PICN_97" localSheetId="27">#REF!</definedName>
    <definedName name="PICN_97" localSheetId="16">#REF!</definedName>
    <definedName name="PICN_97">#REF!</definedName>
    <definedName name="PICN_98" localSheetId="23">#REF!</definedName>
    <definedName name="PICN_98" localSheetId="24">#REF!</definedName>
    <definedName name="PICN_98" localSheetId="25">#REF!</definedName>
    <definedName name="PICN_98" localSheetId="26">#REF!</definedName>
    <definedName name="PICN_98" localSheetId="27">#REF!</definedName>
    <definedName name="PICN_98" localSheetId="16">#REF!</definedName>
    <definedName name="PICN_98">#REF!</definedName>
    <definedName name="PICN_99_REF_97" localSheetId="23">#REF!</definedName>
    <definedName name="PICN_99_REF_97" localSheetId="24">#REF!</definedName>
    <definedName name="PICN_99_REF_97" localSheetId="25">#REF!</definedName>
    <definedName name="PICN_99_REF_97" localSheetId="26">#REF!</definedName>
    <definedName name="PICN_99_REF_97" localSheetId="27">#REF!</definedName>
    <definedName name="PICN_99_REF_97" localSheetId="16">#REF!</definedName>
    <definedName name="PICN_99_REF_97">#REF!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6" hidden="1">{"INGRESOS DOLARES",#N/A,FALSE,"informes"}</definedName>
    <definedName name="piuu" localSheetId="7" hidden="1">{"INGRESOS DOLARES",#N/A,FALSE,"informes"}</definedName>
    <definedName name="piuu" localSheetId="8" hidden="1">{"INGRESOS DOLARES",#N/A,FALSE,"informes"}</definedName>
    <definedName name="piuu" localSheetId="9" hidden="1">{"INGRESOS DOLARES",#N/A,FALSE,"informes"}</definedName>
    <definedName name="piuu" localSheetId="22" hidden="1">{"INGRESOS DOLARES",#N/A,FALSE,"informes"}</definedName>
    <definedName name="piuu" localSheetId="23" hidden="1">{"INGRESOS DOLARES",#N/A,FALSE,"informes"}</definedName>
    <definedName name="piuu" localSheetId="24" hidden="1">{"INGRESOS DOLARES",#N/A,FALSE,"informes"}</definedName>
    <definedName name="piuu" localSheetId="25" hidden="1">{"INGRESOS DOLARES",#N/A,FALSE,"informes"}</definedName>
    <definedName name="piuu" localSheetId="26" hidden="1">{"INGRESOS DOLARES",#N/A,FALSE,"informes"}</definedName>
    <definedName name="piuu" localSheetId="27" hidden="1">{"INGRESOS DOLARES",#N/A,FALSE,"informes"}</definedName>
    <definedName name="piuu" localSheetId="16" hidden="1">{"INGRESOS DOLARES",#N/A,FALSE,"informes"}</definedName>
    <definedName name="piuu" localSheetId="17" hidden="1">{"INGRESOS DOLARES",#N/A,FALSE,"informes"}</definedName>
    <definedName name="piuu" localSheetId="18" hidden="1">{"INGRESOS DOLARES",#N/A,FALSE,"informes"}</definedName>
    <definedName name="piuu" localSheetId="19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hidden="1">{"INGRESOS DOLARES",#N/A,FALSE,"informes"}</definedName>
    <definedName name="PM">[21]DFTMES!#REF!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6" hidden="1">{#N/A,#N/A,FALSE,"informes"}</definedName>
    <definedName name="PMES01" localSheetId="7" hidden="1">{#N/A,#N/A,FALSE,"informes"}</definedName>
    <definedName name="PMES01" localSheetId="8" hidden="1">{#N/A,#N/A,FALSE,"informes"}</definedName>
    <definedName name="PMES01" localSheetId="9" hidden="1">{#N/A,#N/A,FALSE,"informes"}</definedName>
    <definedName name="PMES01" localSheetId="22" hidden="1">{#N/A,#N/A,FALSE,"informes"}</definedName>
    <definedName name="PMES01" localSheetId="23" hidden="1">{#N/A,#N/A,FALSE,"informes"}</definedName>
    <definedName name="PMES01" localSheetId="24" hidden="1">{#N/A,#N/A,FALSE,"informes"}</definedName>
    <definedName name="PMES01" localSheetId="25" hidden="1">{#N/A,#N/A,FALSE,"informes"}</definedName>
    <definedName name="PMES01" localSheetId="26" hidden="1">{#N/A,#N/A,FALSE,"informes"}</definedName>
    <definedName name="PMES01" localSheetId="27" hidden="1">{#N/A,#N/A,FALSE,"informes"}</definedName>
    <definedName name="PMES01" localSheetId="16" hidden="1">{#N/A,#N/A,FALSE,"informes"}</definedName>
    <definedName name="PMES01" localSheetId="17" hidden="1">{#N/A,#N/A,FALSE,"informes"}</definedName>
    <definedName name="PMES01" localSheetId="18" hidden="1">{#N/A,#N/A,FALSE,"informes"}</definedName>
    <definedName name="PMES01" localSheetId="19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hidden="1">{#N/A,#N/A,FALSE,"informes"}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6" hidden="1">{"PAGOS DOLARES",#N/A,FALSE,"informes"}</definedName>
    <definedName name="PMES2" localSheetId="7" hidden="1">{"PAGOS DOLARES",#N/A,FALSE,"informes"}</definedName>
    <definedName name="PMES2" localSheetId="8" hidden="1">{"PAGOS DOLARES",#N/A,FALSE,"informes"}</definedName>
    <definedName name="PMES2" localSheetId="9" hidden="1">{"PAGOS DOLARES",#N/A,FALSE,"informes"}</definedName>
    <definedName name="PMES2" localSheetId="22" hidden="1">{"PAGOS DOLARES",#N/A,FALSE,"informes"}</definedName>
    <definedName name="PMES2" localSheetId="23" hidden="1">{"PAGOS DOLARES",#N/A,FALSE,"informes"}</definedName>
    <definedName name="PMES2" localSheetId="24" hidden="1">{"PAGOS DOLARES",#N/A,FALSE,"informes"}</definedName>
    <definedName name="PMES2" localSheetId="25" hidden="1">{"PAGOS DOLARES",#N/A,FALSE,"informes"}</definedName>
    <definedName name="PMES2" localSheetId="26" hidden="1">{"PAGOS DOLARES",#N/A,FALSE,"informes"}</definedName>
    <definedName name="PMES2" localSheetId="27" hidden="1">{"PAGOS DOLARES",#N/A,FALSE,"informes"}</definedName>
    <definedName name="PMES2" localSheetId="16" hidden="1">{"PAGOS DOLARES",#N/A,FALSE,"informes"}</definedName>
    <definedName name="PMES2" localSheetId="17" hidden="1">{"PAGOS DOLARES",#N/A,FALSE,"informes"}</definedName>
    <definedName name="PMES2" localSheetId="18" hidden="1">{"PAGOS DOLARES",#N/A,FALSE,"informes"}</definedName>
    <definedName name="PMES2" localSheetId="19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hidden="1">{"PAGOS DOLARES",#N/A,FALSE,"informes"}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6" hidden="1">{#N/A,#N/A,FALSE,"informes"}</definedName>
    <definedName name="PONJRYIONJPEKHN" localSheetId="7" hidden="1">{#N/A,#N/A,FALSE,"informes"}</definedName>
    <definedName name="PONJRYIONJPEKHN" localSheetId="8" hidden="1">{#N/A,#N/A,FALSE,"informes"}</definedName>
    <definedName name="PONJRYIONJPEKHN" localSheetId="9" hidden="1">{#N/A,#N/A,FALSE,"informes"}</definedName>
    <definedName name="PONJRYIONJPEKHN" localSheetId="22" hidden="1">{#N/A,#N/A,FALSE,"informes"}</definedName>
    <definedName name="PONJRYIONJPEKHN" localSheetId="23" hidden="1">{#N/A,#N/A,FALSE,"informes"}</definedName>
    <definedName name="PONJRYIONJPEKHN" localSheetId="24" hidden="1">{#N/A,#N/A,FALSE,"informes"}</definedName>
    <definedName name="PONJRYIONJPEKHN" localSheetId="25" hidden="1">{#N/A,#N/A,FALSE,"informes"}</definedName>
    <definedName name="PONJRYIONJPEKHN" localSheetId="26" hidden="1">{#N/A,#N/A,FALSE,"informes"}</definedName>
    <definedName name="PONJRYIONJPEKHN" localSheetId="27" hidden="1">{#N/A,#N/A,FALSE,"informes"}</definedName>
    <definedName name="PONJRYIONJPEKHN" localSheetId="16" hidden="1">{#N/A,#N/A,FALSE,"informes"}</definedName>
    <definedName name="PONJRYIONJPEKHN" localSheetId="17" hidden="1">{#N/A,#N/A,FALSE,"informes"}</definedName>
    <definedName name="PONJRYIONJPEKHN" localSheetId="18" hidden="1">{#N/A,#N/A,FALSE,"informes"}</definedName>
    <definedName name="PONJRYIONJPEKHN" localSheetId="19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hidden="1">{#N/A,#N/A,FALSE,"informes"}</definedName>
    <definedName name="PORC_LIBRE_00">'[1]94-03 Mil Corr '!#REF!</definedName>
    <definedName name="PORC_LIBRE_01">'[1]94-03 Mil Corr '!#REF!</definedName>
    <definedName name="PORC_LIBRE_02">'[1]94-03 Mil Corr '!#REF!</definedName>
    <definedName name="PORC_LIBRE_94">'[1]94-03 Mil Corr '!#REF!</definedName>
    <definedName name="PORC_LIBRE_95">'[1]94-03 Mil Corr '!#REF!</definedName>
    <definedName name="PORC_LIBRE_96">'[1]94-03 Mil Corr '!#REF!</definedName>
    <definedName name="PORC_LIBRE_97">'[1]94-03 Mil Corr '!#REF!</definedName>
    <definedName name="PORC_LIBRE_98">'[1]94-03 Mil Corr '!#REF!</definedName>
    <definedName name="PORC_LIBRE_99">'[1]94-03 Mil Corr '!#REF!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6" hidden="1">{"INGRESOS DOLARES",#N/A,FALSE,"informes"}</definedName>
    <definedName name="pp" localSheetId="7" hidden="1">{"INGRESOS DOLARES",#N/A,FALSE,"informes"}</definedName>
    <definedName name="pp" localSheetId="8" hidden="1">{"INGRESOS DOLARES",#N/A,FALSE,"informes"}</definedName>
    <definedName name="pp" localSheetId="9" hidden="1">{"INGRESOS DOLARES",#N/A,FALSE,"informes"}</definedName>
    <definedName name="pp" localSheetId="22" hidden="1">{"INGRESOS DOLARES",#N/A,FALSE,"informes"}</definedName>
    <definedName name="pp" localSheetId="23" hidden="1">{"INGRESOS DOLARES",#N/A,FALSE,"informes"}</definedName>
    <definedName name="pp" localSheetId="24" hidden="1">{"INGRESOS DOLARES",#N/A,FALSE,"informes"}</definedName>
    <definedName name="pp" localSheetId="25" hidden="1">{"INGRESOS DOLARES",#N/A,FALSE,"informes"}</definedName>
    <definedName name="pp" localSheetId="26" hidden="1">{"INGRESOS DOLARES",#N/A,FALSE,"informes"}</definedName>
    <definedName name="pp" localSheetId="27" hidden="1">{"INGRESOS DOLARES",#N/A,FALSE,"informes"}</definedName>
    <definedName name="pp" localSheetId="16" hidden="1">{"INGRESOS DOLARES",#N/A,FALSE,"informes"}</definedName>
    <definedName name="pp" localSheetId="17" hidden="1">{"INGRESOS DOLARES",#N/A,FALSE,"informes"}</definedName>
    <definedName name="pp" localSheetId="18" hidden="1">{"INGRESOS DOLARES",#N/A,FALSE,"informes"}</definedName>
    <definedName name="pp" localSheetId="19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hidden="1">{"INGRESOS DOLARES",#N/A,FALSE,"informes"}</definedName>
    <definedName name="PPTO97">#REF!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OFFSET([34]TESUVR!$J$7,0,0,COUNT([34]TESUVR!#REF!),1)</definedName>
    <definedName name="Precios">[54]Supuestos!$A$8:$P$90</definedName>
    <definedName name="PresentationNormalA4" localSheetId="10">#REF!</definedName>
    <definedName name="PresentationNormalA4" localSheetId="11">#REF!</definedName>
    <definedName name="PresentationNormalA4" localSheetId="12">#REF!</definedName>
    <definedName name="PresentationNormalA4" localSheetId="22">#REF!</definedName>
    <definedName name="PresentationNormalA4" localSheetId="23">#REF!</definedName>
    <definedName name="PresentationNormalA4" localSheetId="24">#REF!</definedName>
    <definedName name="PresentationNormalA4" localSheetId="25">#REF!</definedName>
    <definedName name="PresentationNormalA4" localSheetId="26">#REF!</definedName>
    <definedName name="PresentationNormalA4" localSheetId="27">#REF!</definedName>
    <definedName name="PresentationNormalA4" localSheetId="16">#REF!</definedName>
    <definedName name="PresentationNormalA4" localSheetId="17">#REF!</definedName>
    <definedName name="PresentationNormalA4" localSheetId="18">#REF!</definedName>
    <definedName name="PresentationNormalA4" localSheetId="19">#REF!</definedName>
    <definedName name="PresentationNormalA4" localSheetId="20">#REF!</definedName>
    <definedName name="PresentationNormalA4" localSheetId="21">#REF!</definedName>
    <definedName name="PresentationNormalA4">#REF!</definedName>
    <definedName name="PRESTAMO_NETO" localSheetId="10">#REF!</definedName>
    <definedName name="PRESTAMO_NETO" localSheetId="11">#REF!</definedName>
    <definedName name="PRESTAMO_NETO" localSheetId="12">#REF!</definedName>
    <definedName name="PRESTAMO_NETO" localSheetId="22">#REF!</definedName>
    <definedName name="PRESTAMO_NETO" localSheetId="23">#REF!</definedName>
    <definedName name="PRESTAMO_NETO" localSheetId="24">#REF!</definedName>
    <definedName name="PRESTAMO_NETO" localSheetId="25">#REF!</definedName>
    <definedName name="PRESTAMO_NETO" localSheetId="26">#REF!</definedName>
    <definedName name="PRESTAMO_NETO" localSheetId="27">#REF!</definedName>
    <definedName name="PRESTAMO_NETO" localSheetId="16">#REF!</definedName>
    <definedName name="PRESTAMO_NETO" localSheetId="17">#REF!</definedName>
    <definedName name="PRESTAMO_NETO" localSheetId="18">#REF!</definedName>
    <definedName name="PRESTAMO_NETO" localSheetId="19">#REF!</definedName>
    <definedName name="PRESTAMO_NETO" localSheetId="20">#REF!</definedName>
    <definedName name="PRESTAMO_NETO" localSheetId="21">#REF!</definedName>
    <definedName name="PRESTAMO_NETO">#REF!</definedName>
    <definedName name="PRESUPUESTO__1998" localSheetId="10">#REF!</definedName>
    <definedName name="PRESUPUESTO__1998" localSheetId="11">#REF!</definedName>
    <definedName name="PRESUPUESTO__1998" localSheetId="12">#REF!</definedName>
    <definedName name="PRESUPUESTO__1998" localSheetId="22">#REF!</definedName>
    <definedName name="PRESUPUESTO__1998" localSheetId="23">#REF!</definedName>
    <definedName name="PRESUPUESTO__1998" localSheetId="24">#REF!</definedName>
    <definedName name="PRESUPUESTO__1998" localSheetId="25">#REF!</definedName>
    <definedName name="PRESUPUESTO__1998" localSheetId="26">#REF!</definedName>
    <definedName name="PRESUPUESTO__1998" localSheetId="27">#REF!</definedName>
    <definedName name="PRESUPUESTO__1998" localSheetId="16">#REF!</definedName>
    <definedName name="PRESUPUESTO__1998" localSheetId="17">#REF!</definedName>
    <definedName name="PRESUPUESTO__1998" localSheetId="18">#REF!</definedName>
    <definedName name="PRESUPUESTO__1998" localSheetId="19">#REF!</definedName>
    <definedName name="PRESUPUESTO__1998" localSheetId="20">#REF!</definedName>
    <definedName name="PRESUPUESTO__1998" localSheetId="21">#REF!</definedName>
    <definedName name="PRESUPUESTO__1998">#REF!</definedName>
    <definedName name="prevarp" localSheetId="23">#REF!</definedName>
    <definedName name="prevarp" localSheetId="24">#REF!</definedName>
    <definedName name="prevarp" localSheetId="25">#REF!</definedName>
    <definedName name="prevarp" localSheetId="26">#REF!</definedName>
    <definedName name="prevarp" localSheetId="27">#REF!</definedName>
    <definedName name="prevarp" localSheetId="16">#REF!</definedName>
    <definedName name="prevarp">#REF!</definedName>
    <definedName name="prevpen" localSheetId="23">#REF!</definedName>
    <definedName name="prevpen" localSheetId="24">#REF!</definedName>
    <definedName name="prevpen" localSheetId="25">#REF!</definedName>
    <definedName name="prevpen" localSheetId="26">#REF!</definedName>
    <definedName name="prevpen" localSheetId="27">#REF!</definedName>
    <definedName name="prevpen" localSheetId="16">#REF!</definedName>
    <definedName name="prevpen">#REF!</definedName>
    <definedName name="prevsal" localSheetId="23">#REF!</definedName>
    <definedName name="prevsal" localSheetId="24">#REF!</definedName>
    <definedName name="prevsal" localSheetId="25">#REF!</definedName>
    <definedName name="prevsal" localSheetId="26">#REF!</definedName>
    <definedName name="prevsal" localSheetId="27">#REF!</definedName>
    <definedName name="prevsal" localSheetId="16">#REF!</definedName>
    <definedName name="prevsal">#REF!</definedName>
    <definedName name="prgnac" localSheetId="23">[1]GASTOS!#REF!</definedName>
    <definedName name="prgnac" localSheetId="24">[1]GASTOS!#REF!</definedName>
    <definedName name="prgnac" localSheetId="25">[1]GASTOS!#REF!</definedName>
    <definedName name="prgnac" localSheetId="26">[1]GASTOS!#REF!</definedName>
    <definedName name="prgnac" localSheetId="27">[1]GASTOS!#REF!</definedName>
    <definedName name="prgnac" localSheetId="16">[1]GASTOS!#REF!</definedName>
    <definedName name="prgnac">[1]GASTOS!#REF!</definedName>
    <definedName name="prgprp" localSheetId="23">[1]GASTOS!#REF!</definedName>
    <definedName name="prgprp" localSheetId="24">[1]GASTOS!#REF!</definedName>
    <definedName name="prgprp" localSheetId="25">[1]GASTOS!#REF!</definedName>
    <definedName name="prgprp" localSheetId="26">[1]GASTOS!#REF!</definedName>
    <definedName name="prgprp" localSheetId="27">[1]GASTOS!#REF!</definedName>
    <definedName name="prgprp" localSheetId="16">[1]GASTOS!#REF!</definedName>
    <definedName name="prgprp">[1]GASTOS!#REF!</definedName>
    <definedName name="primant" localSheetId="10">#REF!</definedName>
    <definedName name="primant" localSheetId="11">#REF!</definedName>
    <definedName name="primant" localSheetId="12">#REF!</definedName>
    <definedName name="primant" localSheetId="22">#REF!</definedName>
    <definedName name="primant" localSheetId="23">#REF!</definedName>
    <definedName name="primant" localSheetId="24">#REF!</definedName>
    <definedName name="primant" localSheetId="25">#REF!</definedName>
    <definedName name="primant" localSheetId="26">#REF!</definedName>
    <definedName name="primant" localSheetId="27">#REF!</definedName>
    <definedName name="primant" localSheetId="16">#REF!</definedName>
    <definedName name="primant" localSheetId="17">#REF!</definedName>
    <definedName name="primant" localSheetId="18">#REF!</definedName>
    <definedName name="primant" localSheetId="19">#REF!</definedName>
    <definedName name="primant" localSheetId="20">#REF!</definedName>
    <definedName name="primant" localSheetId="21">#REF!</definedName>
    <definedName name="primant">#REF!</definedName>
    <definedName name="primfas" localSheetId="10">#REF!</definedName>
    <definedName name="primfas" localSheetId="11">#REF!</definedName>
    <definedName name="primfas" localSheetId="12">#REF!</definedName>
    <definedName name="primfas" localSheetId="22">#REF!</definedName>
    <definedName name="primfas" localSheetId="23">#REF!</definedName>
    <definedName name="primfas" localSheetId="24">#REF!</definedName>
    <definedName name="primfas" localSheetId="25">#REF!</definedName>
    <definedName name="primfas" localSheetId="26">#REF!</definedName>
    <definedName name="primfas" localSheetId="27">#REF!</definedName>
    <definedName name="primfas" localSheetId="16">#REF!</definedName>
    <definedName name="primfas" localSheetId="17">#REF!</definedName>
    <definedName name="primfas" localSheetId="18">#REF!</definedName>
    <definedName name="primfas" localSheetId="19">#REF!</definedName>
    <definedName name="primfas" localSheetId="20">#REF!</definedName>
    <definedName name="primfas" localSheetId="21">#REF!</definedName>
    <definedName name="primfas">#REF!</definedName>
    <definedName name="primfns" localSheetId="10">#REF!</definedName>
    <definedName name="primfns" localSheetId="11">#REF!</definedName>
    <definedName name="primfns" localSheetId="12">#REF!</definedName>
    <definedName name="primfns" localSheetId="22">#REF!</definedName>
    <definedName name="primfns" localSheetId="23">#REF!</definedName>
    <definedName name="primfns" localSheetId="24">#REF!</definedName>
    <definedName name="primfns" localSheetId="25">#REF!</definedName>
    <definedName name="primfns" localSheetId="26">#REF!</definedName>
    <definedName name="primfns" localSheetId="27">#REF!</definedName>
    <definedName name="primfns" localSheetId="16">#REF!</definedName>
    <definedName name="primfns" localSheetId="17">#REF!</definedName>
    <definedName name="primfns" localSheetId="18">#REF!</definedName>
    <definedName name="primfns" localSheetId="19">#REF!</definedName>
    <definedName name="primfns" localSheetId="20">#REF!</definedName>
    <definedName name="primfns" localSheetId="21">#REF!</definedName>
    <definedName name="primfns">#REF!</definedName>
    <definedName name="primnav" localSheetId="23">#REF!</definedName>
    <definedName name="primnav" localSheetId="24">#REF!</definedName>
    <definedName name="primnav" localSheetId="25">#REF!</definedName>
    <definedName name="primnav" localSheetId="26">#REF!</definedName>
    <definedName name="primnav" localSheetId="27">#REF!</definedName>
    <definedName name="primnav" localSheetId="16">#REF!</definedName>
    <definedName name="primnav">#REF!</definedName>
    <definedName name="primniv" localSheetId="23">#REF!</definedName>
    <definedName name="primniv" localSheetId="24">#REF!</definedName>
    <definedName name="primniv" localSheetId="25">#REF!</definedName>
    <definedName name="primniv" localSheetId="26">#REF!</definedName>
    <definedName name="primniv" localSheetId="27">#REF!</definedName>
    <definedName name="primniv" localSheetId="16">#REF!</definedName>
    <definedName name="primniv">#REF!</definedName>
    <definedName name="primser" localSheetId="23">#REF!</definedName>
    <definedName name="primser" localSheetId="24">#REF!</definedName>
    <definedName name="primser" localSheetId="25">#REF!</definedName>
    <definedName name="primser" localSheetId="26">#REF!</definedName>
    <definedName name="primser" localSheetId="27">#REF!</definedName>
    <definedName name="primser" localSheetId="16">#REF!</definedName>
    <definedName name="primser">#REF!</definedName>
    <definedName name="primtec" localSheetId="23">#REF!</definedName>
    <definedName name="primtec" localSheetId="24">#REF!</definedName>
    <definedName name="primtec" localSheetId="25">#REF!</definedName>
    <definedName name="primtec" localSheetId="26">#REF!</definedName>
    <definedName name="primtec" localSheetId="27">#REF!</definedName>
    <definedName name="primtec" localSheetId="16">#REF!</definedName>
    <definedName name="primtec">#REF!</definedName>
    <definedName name="primvac" localSheetId="23">#REF!</definedName>
    <definedName name="primvac" localSheetId="24">#REF!</definedName>
    <definedName name="primvac" localSheetId="25">#REF!</definedName>
    <definedName name="primvac" localSheetId="26">#REF!</definedName>
    <definedName name="primvac" localSheetId="27">#REF!</definedName>
    <definedName name="primvac" localSheetId="16">#REF!</definedName>
    <definedName name="primvac">#REF!</definedName>
    <definedName name="PRINT">[1]TCN!$A$28:$IV$30</definedName>
    <definedName name="PRINT_AREA">[25]TCN!$A$28:$IV$30</definedName>
    <definedName name="PRIVAT" localSheetId="23">#REF!</definedName>
    <definedName name="PRIVAT" localSheetId="24">#REF!</definedName>
    <definedName name="PRIVAT" localSheetId="25">#REF!</definedName>
    <definedName name="PRIVAT" localSheetId="26">#REF!</definedName>
    <definedName name="PRIVAT" localSheetId="27">#REF!</definedName>
    <definedName name="PRIVAT" localSheetId="16">#REF!</definedName>
    <definedName name="PRIVAT">#REF!</definedName>
    <definedName name="privatizac">[1]privatizaciones!$A$2:$K$25</definedName>
    <definedName name="PROCESOS">[61]Compensación!#REF!</definedName>
    <definedName name="PROMEDIO">[11]A!$AN$131:$AV$158</definedName>
    <definedName name="PROPIOS" localSheetId="23">#REF!</definedName>
    <definedName name="PROPIOS" localSheetId="24">#REF!</definedName>
    <definedName name="PROPIOS" localSheetId="25">#REF!</definedName>
    <definedName name="PROPIOS" localSheetId="26">#REF!</definedName>
    <definedName name="PROPIOS" localSheetId="27">#REF!</definedName>
    <definedName name="PROPIOS" localSheetId="16">#REF!</definedName>
    <definedName name="PROPIOS">#REF!</definedName>
    <definedName name="PROYECCION_DEFINITIVA" localSheetId="23">#REF!</definedName>
    <definedName name="PROYECCION_DEFINITIVA" localSheetId="24">#REF!</definedName>
    <definedName name="PROYECCION_DEFINITIVA" localSheetId="25">#REF!</definedName>
    <definedName name="PROYECCION_DEFINITIVA" localSheetId="26">#REF!</definedName>
    <definedName name="PROYECCION_DEFINITIVA" localSheetId="27">#REF!</definedName>
    <definedName name="PROYECCION_DEFINITIVA" localSheetId="16">#REF!</definedName>
    <definedName name="PROYECCION_DEFINITIVA">#REF!</definedName>
    <definedName name="PROYECCION_DEFINITIVA_COMPENSACION" localSheetId="23">#REF!</definedName>
    <definedName name="PROYECCION_DEFINITIVA_COMPENSACION" localSheetId="24">#REF!</definedName>
    <definedName name="PROYECCION_DEFINITIVA_COMPENSACION" localSheetId="25">#REF!</definedName>
    <definedName name="PROYECCION_DEFINITIVA_COMPENSACION" localSheetId="26">#REF!</definedName>
    <definedName name="PROYECCION_DEFINITIVA_COMPENSACION" localSheetId="27">#REF!</definedName>
    <definedName name="PROYECCION_DEFINITIVA_COMPENSACION" localSheetId="16">#REF!</definedName>
    <definedName name="PROYECCION_DEFINITIVA_COMPENSACION">#REF!</definedName>
    <definedName name="Proyecciones">[42]Modelo!$A$5:$AA$498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6" hidden="1">{#N/A,#N/A,FALSE,"informes"}</definedName>
    <definedName name="pruebaa" localSheetId="7" hidden="1">{#N/A,#N/A,FALSE,"informes"}</definedName>
    <definedName name="pruebaa" localSheetId="8" hidden="1">{#N/A,#N/A,FALSE,"informes"}</definedName>
    <definedName name="pruebaa" localSheetId="9" hidden="1">{#N/A,#N/A,FALSE,"informes"}</definedName>
    <definedName name="pruebaa" localSheetId="22" hidden="1">{#N/A,#N/A,FALSE,"informes"}</definedName>
    <definedName name="pruebaa" localSheetId="23" hidden="1">{#N/A,#N/A,FALSE,"informes"}</definedName>
    <definedName name="pruebaa" localSheetId="24" hidden="1">{#N/A,#N/A,FALSE,"informes"}</definedName>
    <definedName name="pruebaa" localSheetId="25" hidden="1">{#N/A,#N/A,FALSE,"informes"}</definedName>
    <definedName name="pruebaa" localSheetId="26" hidden="1">{#N/A,#N/A,FALSE,"informes"}</definedName>
    <definedName name="pruebaa" localSheetId="27" hidden="1">{#N/A,#N/A,FALSE,"informes"}</definedName>
    <definedName name="pruebaa" localSheetId="16" hidden="1">{#N/A,#N/A,FALSE,"informes"}</definedName>
    <definedName name="pruebaa" localSheetId="17" hidden="1">{#N/A,#N/A,FALSE,"informes"}</definedName>
    <definedName name="pruebaa" localSheetId="18" hidden="1">{#N/A,#N/A,FALSE,"informes"}</definedName>
    <definedName name="pruebaa" localSheetId="19" hidden="1">{#N/A,#N/A,FALSE,"informes"}</definedName>
    <definedName name="pruebaa" localSheetId="20" hidden="1">{#N/A,#N/A,FALSE,"informes"}</definedName>
    <definedName name="pruebaa" localSheetId="21" hidden="1">{#N/A,#N/A,FALSE,"informes"}</definedName>
    <definedName name="pruebaa" hidden="1">{#N/A,#N/A,FALSE,"informes"}</definedName>
    <definedName name="prynac">[1]GASTOS!#REF!</definedName>
    <definedName name="pryprp">[1]GASTOS!#REF!</definedName>
    <definedName name="PS" localSheetId="10">#REF!</definedName>
    <definedName name="PS" localSheetId="11">#REF!</definedName>
    <definedName name="PS" localSheetId="12">#REF!</definedName>
    <definedName name="PS" localSheetId="22">#REF!</definedName>
    <definedName name="PS" localSheetId="23">#REF!</definedName>
    <definedName name="PS" localSheetId="24">#REF!</definedName>
    <definedName name="PS" localSheetId="25">#REF!</definedName>
    <definedName name="PS" localSheetId="26">#REF!</definedName>
    <definedName name="PS" localSheetId="27">#REF!</definedName>
    <definedName name="PS" localSheetId="16">#REF!</definedName>
    <definedName name="PS" localSheetId="17">#REF!</definedName>
    <definedName name="PS" localSheetId="18">#REF!</definedName>
    <definedName name="PS" localSheetId="19">#REF!</definedName>
    <definedName name="PS" localSheetId="20">#REF!</definedName>
    <definedName name="PS" localSheetId="21">#REF!</definedName>
    <definedName name="PS">#REF!</definedName>
    <definedName name="PSperc" localSheetId="10">#REF!</definedName>
    <definedName name="PSperc" localSheetId="11">#REF!</definedName>
    <definedName name="PSperc" localSheetId="12">#REF!</definedName>
    <definedName name="PSperc" localSheetId="22">#REF!</definedName>
    <definedName name="PSperc" localSheetId="23">#REF!</definedName>
    <definedName name="PSperc" localSheetId="24">#REF!</definedName>
    <definedName name="PSperc" localSheetId="25">#REF!</definedName>
    <definedName name="PSperc" localSheetId="26">#REF!</definedName>
    <definedName name="PSperc" localSheetId="27">#REF!</definedName>
    <definedName name="PSperc" localSheetId="16">#REF!</definedName>
    <definedName name="PSperc" localSheetId="17">#REF!</definedName>
    <definedName name="PSperc" localSheetId="18">#REF!</definedName>
    <definedName name="PSperc" localSheetId="19">#REF!</definedName>
    <definedName name="PSperc" localSheetId="20">#REF!</definedName>
    <definedName name="PSperc" localSheetId="21">#REF!</definedName>
    <definedName name="PSperc">#REF!</definedName>
    <definedName name="PTO" localSheetId="10">#REF!</definedName>
    <definedName name="PTO" localSheetId="11">#REF!</definedName>
    <definedName name="PTO" localSheetId="12">#REF!</definedName>
    <definedName name="PTO" localSheetId="22">#REF!</definedName>
    <definedName name="PTO" localSheetId="23">#REF!</definedName>
    <definedName name="PTO" localSheetId="24">#REF!</definedName>
    <definedName name="PTO" localSheetId="25">#REF!</definedName>
    <definedName name="PTO" localSheetId="26">#REF!</definedName>
    <definedName name="PTO" localSheetId="27">#REF!</definedName>
    <definedName name="PTO" localSheetId="16">#REF!</definedName>
    <definedName name="PTO" localSheetId="17">#REF!</definedName>
    <definedName name="PTO" localSheetId="18">#REF!</definedName>
    <definedName name="PTO" localSheetId="19">#REF!</definedName>
    <definedName name="PTO" localSheetId="20">#REF!</definedName>
    <definedName name="PTO" localSheetId="21">#REF!</definedName>
    <definedName name="PTO">#REF!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6" hidden="1">{#N/A,#N/A,FALSE,"informes"}</definedName>
    <definedName name="PTT" localSheetId="7" hidden="1">{#N/A,#N/A,FALSE,"informes"}</definedName>
    <definedName name="PTT" localSheetId="8" hidden="1">{#N/A,#N/A,FALSE,"informes"}</definedName>
    <definedName name="PTT" localSheetId="9" hidden="1">{#N/A,#N/A,FALSE,"informes"}</definedName>
    <definedName name="PTT" localSheetId="22" hidden="1">{#N/A,#N/A,FALSE,"informes"}</definedName>
    <definedName name="PTT" localSheetId="23" hidden="1">{#N/A,#N/A,FALSE,"informes"}</definedName>
    <definedName name="PTT" localSheetId="24" hidden="1">{#N/A,#N/A,FALSE,"informes"}</definedName>
    <definedName name="PTT" localSheetId="25" hidden="1">{#N/A,#N/A,FALSE,"informes"}</definedName>
    <definedName name="PTT" localSheetId="26" hidden="1">{#N/A,#N/A,FALSE,"informes"}</definedName>
    <definedName name="PTT" localSheetId="27" hidden="1">{#N/A,#N/A,FALSE,"informes"}</definedName>
    <definedName name="PTT" localSheetId="16" hidden="1">{#N/A,#N/A,FALSE,"informes"}</definedName>
    <definedName name="PTT" localSheetId="17" hidden="1">{#N/A,#N/A,FALSE,"informes"}</definedName>
    <definedName name="PTT" localSheetId="18" hidden="1">{#N/A,#N/A,FALSE,"informes"}</definedName>
    <definedName name="PTT" localSheetId="19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hidden="1">{#N/A,#N/A,FALSE,"informes"}</definedName>
    <definedName name="PUBLICO">#REF!</definedName>
    <definedName name="pyd">'[1]P+D ingresos'!$C$1:$U$111</definedName>
    <definedName name="pyg" localSheetId="10">#REF!</definedName>
    <definedName name="pyg" localSheetId="11">#REF!</definedName>
    <definedName name="pyg" localSheetId="12">#REF!</definedName>
    <definedName name="pyg" localSheetId="22">#REF!</definedName>
    <definedName name="pyg" localSheetId="23">#REF!</definedName>
    <definedName name="pyg" localSheetId="24">#REF!</definedName>
    <definedName name="pyg" localSheetId="25">#REF!</definedName>
    <definedName name="pyg" localSheetId="26">#REF!</definedName>
    <definedName name="pyg" localSheetId="27">#REF!</definedName>
    <definedName name="pyg" localSheetId="16">#REF!</definedName>
    <definedName name="pyg" localSheetId="17">#REF!</definedName>
    <definedName name="pyg" localSheetId="18">#REF!</definedName>
    <definedName name="pyg" localSheetId="19">#REF!</definedName>
    <definedName name="pyg" localSheetId="20">#REF!</definedName>
    <definedName name="pyg" localSheetId="21">#REF!</definedName>
    <definedName name="pyg">#REF!</definedName>
    <definedName name="PYGCAJA" localSheetId="10">#REF!</definedName>
    <definedName name="PYGCAJA" localSheetId="11">#REF!</definedName>
    <definedName name="PYGCAJA" localSheetId="12">#REF!</definedName>
    <definedName name="PYGCAJA" localSheetId="22">#REF!</definedName>
    <definedName name="PYGCAJA" localSheetId="23">#REF!</definedName>
    <definedName name="PYGCAJA" localSheetId="24">#REF!</definedName>
    <definedName name="PYGCAJA" localSheetId="25">#REF!</definedName>
    <definedName name="PYGCAJA" localSheetId="26">#REF!</definedName>
    <definedName name="PYGCAJA" localSheetId="27">#REF!</definedName>
    <definedName name="PYGCAJA" localSheetId="16">#REF!</definedName>
    <definedName name="PYGCAJA" localSheetId="17">#REF!</definedName>
    <definedName name="PYGCAJA" localSheetId="18">#REF!</definedName>
    <definedName name="PYGCAJA" localSheetId="19">#REF!</definedName>
    <definedName name="PYGCAJA" localSheetId="20">#REF!</definedName>
    <definedName name="PYGCAJA" localSheetId="21">#REF!</definedName>
    <definedName name="PYGCAJA">#REF!</definedName>
    <definedName name="PYGE" localSheetId="10">#REF!</definedName>
    <definedName name="PYGE" localSheetId="11">#REF!</definedName>
    <definedName name="PYGE" localSheetId="12">#REF!</definedName>
    <definedName name="PYGE" localSheetId="22">#REF!</definedName>
    <definedName name="PYGE" localSheetId="23">#REF!</definedName>
    <definedName name="PYGE" localSheetId="24">#REF!</definedName>
    <definedName name="PYGE" localSheetId="25">#REF!</definedName>
    <definedName name="PYGE" localSheetId="26">#REF!</definedName>
    <definedName name="PYGE" localSheetId="27">#REF!</definedName>
    <definedName name="PYGE" localSheetId="16">#REF!</definedName>
    <definedName name="PYGE" localSheetId="17">#REF!</definedName>
    <definedName name="PYGE" localSheetId="18">#REF!</definedName>
    <definedName name="PYGE" localSheetId="19">#REF!</definedName>
    <definedName name="PYGE" localSheetId="20">#REF!</definedName>
    <definedName name="PYGE" localSheetId="21">#REF!</definedName>
    <definedName name="PYGE">#REF!</definedName>
    <definedName name="PYGI" localSheetId="23">#REF!</definedName>
    <definedName name="PYGI" localSheetId="24">#REF!</definedName>
    <definedName name="PYGI" localSheetId="25">#REF!</definedName>
    <definedName name="PYGI" localSheetId="26">#REF!</definedName>
    <definedName name="PYGI" localSheetId="27">#REF!</definedName>
    <definedName name="PYGI" localSheetId="16">#REF!</definedName>
    <definedName name="PYGI">#REF!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6" hidden="1">{#N/A,#N/A,FALSE,"informes"}</definedName>
    <definedName name="q" localSheetId="7" hidden="1">{#N/A,#N/A,FALSE,"informes"}</definedName>
    <definedName name="q" localSheetId="8" hidden="1">{#N/A,#N/A,FALSE,"informes"}</definedName>
    <definedName name="q" localSheetId="9" hidden="1">{#N/A,#N/A,FALSE,"informes"}</definedName>
    <definedName name="q" localSheetId="22" hidden="1">{#N/A,#N/A,FALSE,"informes"}</definedName>
    <definedName name="q" localSheetId="23" hidden="1">{#N/A,#N/A,FALSE,"informes"}</definedName>
    <definedName name="q" localSheetId="24" hidden="1">{#N/A,#N/A,FALSE,"informes"}</definedName>
    <definedName name="q" localSheetId="25" hidden="1">{#N/A,#N/A,FALSE,"informes"}</definedName>
    <definedName name="q" localSheetId="26" hidden="1">{#N/A,#N/A,FALSE,"informes"}</definedName>
    <definedName name="q" localSheetId="27" hidden="1">{#N/A,#N/A,FALSE,"informes"}</definedName>
    <definedName name="q" localSheetId="16" hidden="1">{#N/A,#N/A,FALSE,"informes"}</definedName>
    <definedName name="q" localSheetId="17" hidden="1">{#N/A,#N/A,FALSE,"informes"}</definedName>
    <definedName name="q" localSheetId="18" hidden="1">{#N/A,#N/A,FALSE,"informes"}</definedName>
    <definedName name="q" localSheetId="19" hidden="1">{#N/A,#N/A,FALSE,"informes"}</definedName>
    <definedName name="q" localSheetId="20" hidden="1">{#N/A,#N/A,FALSE,"informes"}</definedName>
    <definedName name="q" localSheetId="21" hidden="1">{#N/A,#N/A,FALSE,"informes"}</definedName>
    <definedName name="q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6" hidden="1">{#N/A,#N/A,FALSE,"informes"}</definedName>
    <definedName name="QEN" localSheetId="7" hidden="1">{#N/A,#N/A,FALSE,"informes"}</definedName>
    <definedName name="QEN" localSheetId="8" hidden="1">{#N/A,#N/A,FALSE,"informes"}</definedName>
    <definedName name="QEN" localSheetId="9" hidden="1">{#N/A,#N/A,FALSE,"informes"}</definedName>
    <definedName name="QEN" localSheetId="22" hidden="1">{#N/A,#N/A,FALSE,"informes"}</definedName>
    <definedName name="QEN" localSheetId="23" hidden="1">{#N/A,#N/A,FALSE,"informes"}</definedName>
    <definedName name="QEN" localSheetId="24" hidden="1">{#N/A,#N/A,FALSE,"informes"}</definedName>
    <definedName name="QEN" localSheetId="25" hidden="1">{#N/A,#N/A,FALSE,"informes"}</definedName>
    <definedName name="QEN" localSheetId="26" hidden="1">{#N/A,#N/A,FALSE,"informes"}</definedName>
    <definedName name="QEN" localSheetId="27" hidden="1">{#N/A,#N/A,FALSE,"informes"}</definedName>
    <definedName name="QEN" localSheetId="16" hidden="1">{#N/A,#N/A,FALSE,"informes"}</definedName>
    <definedName name="QEN" localSheetId="17" hidden="1">{#N/A,#N/A,FALSE,"informes"}</definedName>
    <definedName name="QEN" localSheetId="18" hidden="1">{#N/A,#N/A,FALSE,"informes"}</definedName>
    <definedName name="QEN" localSheetId="19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hidden="1">{#N/A,#N/A,FALSE,"informes"}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6" hidden="1">{"emca",#N/A,FALSE,"EMCA"}</definedName>
    <definedName name="qfssgs" localSheetId="7" hidden="1">{"emca",#N/A,FALSE,"EMCA"}</definedName>
    <definedName name="qfssgs" localSheetId="8" hidden="1">{"emca",#N/A,FALSE,"EMCA"}</definedName>
    <definedName name="qfssgs" localSheetId="9" hidden="1">{"emca",#N/A,FALSE,"EMCA"}</definedName>
    <definedName name="qfssgs" localSheetId="22" hidden="1">{"emca",#N/A,FALSE,"EMCA"}</definedName>
    <definedName name="qfssgs" localSheetId="23" hidden="1">{"emca",#N/A,FALSE,"EMCA"}</definedName>
    <definedName name="qfssgs" localSheetId="24" hidden="1">{"emca",#N/A,FALSE,"EMCA"}</definedName>
    <definedName name="qfssgs" localSheetId="25" hidden="1">{"emca",#N/A,FALSE,"EMCA"}</definedName>
    <definedName name="qfssgs" localSheetId="26" hidden="1">{"emca",#N/A,FALSE,"EMCA"}</definedName>
    <definedName name="qfssgs" localSheetId="27" hidden="1">{"emca",#N/A,FALSE,"EMCA"}</definedName>
    <definedName name="qfssgs" localSheetId="16" hidden="1">{"emca",#N/A,FALSE,"EMCA"}</definedName>
    <definedName name="qfssgs" localSheetId="17" hidden="1">{"emca",#N/A,FALSE,"EMCA"}</definedName>
    <definedName name="qfssgs" localSheetId="18" hidden="1">{"emca",#N/A,FALSE,"EMCA"}</definedName>
    <definedName name="qfssgs" localSheetId="19" hidden="1">{"emca",#N/A,FALSE,"EMCA"}</definedName>
    <definedName name="qfssgs" localSheetId="20" hidden="1">{"emca",#N/A,FALSE,"EMCA"}</definedName>
    <definedName name="qfssgs" localSheetId="21" hidden="1">{"emca",#N/A,FALSE,"EMCA"}</definedName>
    <definedName name="qfssgs" hidden="1">{"emca",#N/A,FALSE,"EMCA"}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6" hidden="1">{#N/A,#N/A,FALSE,"informes"}</definedName>
    <definedName name="QQ" localSheetId="7" hidden="1">{#N/A,#N/A,FALSE,"informes"}</definedName>
    <definedName name="QQ" localSheetId="8" hidden="1">{#N/A,#N/A,FALSE,"informes"}</definedName>
    <definedName name="QQ" localSheetId="9" hidden="1">{#N/A,#N/A,FALSE,"informes"}</definedName>
    <definedName name="QQ" localSheetId="22" hidden="1">{#N/A,#N/A,FALSE,"informes"}</definedName>
    <definedName name="QQ" localSheetId="23" hidden="1">{#N/A,#N/A,FALSE,"informes"}</definedName>
    <definedName name="QQ" localSheetId="24" hidden="1">{#N/A,#N/A,FALSE,"informes"}</definedName>
    <definedName name="QQ" localSheetId="25" hidden="1">{#N/A,#N/A,FALSE,"informes"}</definedName>
    <definedName name="QQ" localSheetId="26" hidden="1">{#N/A,#N/A,FALSE,"informes"}</definedName>
    <definedName name="QQ" localSheetId="27" hidden="1">{#N/A,#N/A,FALSE,"informes"}</definedName>
    <definedName name="QQ" localSheetId="16" hidden="1">{#N/A,#N/A,FALSE,"informes"}</definedName>
    <definedName name="QQ" localSheetId="17" hidden="1">{#N/A,#N/A,FALSE,"informes"}</definedName>
    <definedName name="QQ" localSheetId="18" hidden="1">{#N/A,#N/A,FALSE,"informes"}</definedName>
    <definedName name="QQ" localSheetId="19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hidden="1">{#N/A,#N/A,FALSE,"informes"}</definedName>
    <definedName name="qqqqqqqqq">#REF!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6" hidden="1">{"PAGOS DOLARES",#N/A,FALSE,"informes"}</definedName>
    <definedName name="que" localSheetId="7" hidden="1">{"PAGOS DOLARES",#N/A,FALSE,"informes"}</definedName>
    <definedName name="que" localSheetId="8" hidden="1">{"PAGOS DOLARES",#N/A,FALSE,"informes"}</definedName>
    <definedName name="que" localSheetId="9" hidden="1">{"PAGOS DOLARES",#N/A,FALSE,"informes"}</definedName>
    <definedName name="que" localSheetId="22" hidden="1">{"PAGOS DOLARES",#N/A,FALSE,"informes"}</definedName>
    <definedName name="que" localSheetId="23" hidden="1">{"PAGOS DOLARES",#N/A,FALSE,"informes"}</definedName>
    <definedName name="que" localSheetId="24" hidden="1">{"PAGOS DOLARES",#N/A,FALSE,"informes"}</definedName>
    <definedName name="que" localSheetId="25" hidden="1">{"PAGOS DOLARES",#N/A,FALSE,"informes"}</definedName>
    <definedName name="que" localSheetId="26" hidden="1">{"PAGOS DOLARES",#N/A,FALSE,"informes"}</definedName>
    <definedName name="que" localSheetId="27" hidden="1">{"PAGOS DOLARES",#N/A,FALSE,"informes"}</definedName>
    <definedName name="que" localSheetId="16" hidden="1">{"PAGOS DOLARES",#N/A,FALSE,"informes"}</definedName>
    <definedName name="que" localSheetId="17" hidden="1">{"PAGOS DOLARES",#N/A,FALSE,"informes"}</definedName>
    <definedName name="que" localSheetId="18" hidden="1">{"PAGOS DOLARES",#N/A,FALSE,"informes"}</definedName>
    <definedName name="que" localSheetId="19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hidden="1">{"PAGOS DOLARES",#N/A,FALSE,"informes"}</definedName>
    <definedName name="qwwthdsa">#REF!</definedName>
    <definedName name="rango" localSheetId="23">#REF!</definedName>
    <definedName name="rango" localSheetId="24">#REF!</definedName>
    <definedName name="rango" localSheetId="25">#REF!</definedName>
    <definedName name="rango" localSheetId="26">#REF!</definedName>
    <definedName name="rango" localSheetId="27">#REF!</definedName>
    <definedName name="rango" localSheetId="16">#REF!</definedName>
    <definedName name="rango">#REF!</definedName>
    <definedName name="Rango_años_UVR">OFFSET([34]TESUVR!#REF!,0,0,COUNT([34]TESUVR!#REF!),1)</definedName>
    <definedName name="Rango_plazos_COP" localSheetId="10">OFFSET('[34]TES COP'!#REF!,0,0,COUNTA('[34]TES COP'!#REF!),1)</definedName>
    <definedName name="Rango_plazos_COP" localSheetId="11">OFFSET('[34]TES COP'!#REF!,0,0,COUNTA('[34]TES COP'!#REF!),1)</definedName>
    <definedName name="Rango_plazos_COP" localSheetId="12">OFFSET('[34]TES COP'!#REF!,0,0,COUNTA('[34]TES COP'!#REF!),1)</definedName>
    <definedName name="Rango_plazos_COP" localSheetId="22">OFFSET('[34]TES COP'!#REF!,0,0,COUNTA('[34]TES COP'!#REF!),1)</definedName>
    <definedName name="Rango_plazos_COP" localSheetId="23">OFFSET('[34]TES COP'!#REF!,0,0,COUNTA('[34]TES COP'!#REF!),1)</definedName>
    <definedName name="Rango_plazos_COP" localSheetId="24">OFFSET('[34]TES COP'!#REF!,0,0,COUNTA('[34]TES COP'!#REF!),1)</definedName>
    <definedName name="Rango_plazos_COP" localSheetId="25">OFFSET('[34]TES COP'!#REF!,0,0,COUNTA('[34]TES COP'!#REF!),1)</definedName>
    <definedName name="Rango_plazos_COP" localSheetId="26">OFFSET('[34]TES COP'!#REF!,0,0,COUNTA('[34]TES COP'!#REF!),1)</definedName>
    <definedName name="Rango_plazos_COP" localSheetId="27">OFFSET('[34]TES COP'!#REF!,0,0,COUNTA('[34]TES COP'!#REF!),1)</definedName>
    <definedName name="Rango_plazos_COP" localSheetId="16">OFFSET('[34]TES COP'!#REF!,0,0,COUNTA('[34]TES COP'!#REF!),1)</definedName>
    <definedName name="Rango_plazos_COP" localSheetId="17">OFFSET('[34]TES COP'!#REF!,0,0,COUNTA('[34]TES COP'!#REF!),1)</definedName>
    <definedName name="Rango_plazos_COP" localSheetId="18">OFFSET('[34]TES COP'!#REF!,0,0,COUNTA('[34]TES COP'!#REF!),1)</definedName>
    <definedName name="Rango_plazos_COP" localSheetId="19">OFFSET('[34]TES COP'!#REF!,0,0,COUNTA('[34]TES COP'!#REF!),1)</definedName>
    <definedName name="Rango_plazos_COP" localSheetId="20">OFFSET('[34]TES COP'!#REF!,0,0,COUNTA('[34]TES COP'!#REF!),1)</definedName>
    <definedName name="Rango_plazos_COP" localSheetId="21">OFFSET('[34]TES COP'!#REF!,0,0,COUNTA('[34]TES COP'!#REF!),1)</definedName>
    <definedName name="Rango_plazos_COP">OFFSET('[34]TES COP'!#REF!,0,0,COUNTA('[34]TES COP'!#REF!),1)</definedName>
    <definedName name="Rango_plazos_UVR" localSheetId="10">OFFSET([34]TESUVR!#REF!,0,0,COUNTA([34]TESUVR!#REF!),1)</definedName>
    <definedName name="Rango_plazos_UVR" localSheetId="11">OFFSET([34]TESUVR!#REF!,0,0,COUNTA([34]TESUVR!#REF!),1)</definedName>
    <definedName name="Rango_plazos_UVR" localSheetId="12">OFFSET([34]TESUVR!#REF!,0,0,COUNTA([34]TESUVR!#REF!),1)</definedName>
    <definedName name="Rango_plazos_UVR" localSheetId="22">OFFSET([34]TESUVR!#REF!,0,0,COUNTA([34]TESUVR!#REF!),1)</definedName>
    <definedName name="Rango_plazos_UVR" localSheetId="23">OFFSET([34]TESUVR!#REF!,0,0,COUNTA([34]TESUVR!#REF!),1)</definedName>
    <definedName name="Rango_plazos_UVR" localSheetId="24">OFFSET([34]TESUVR!#REF!,0,0,COUNTA([34]TESUVR!#REF!),1)</definedName>
    <definedName name="Rango_plazos_UVR" localSheetId="25">OFFSET([34]TESUVR!#REF!,0,0,COUNTA([34]TESUVR!#REF!),1)</definedName>
    <definedName name="Rango_plazos_UVR" localSheetId="26">OFFSET([34]TESUVR!#REF!,0,0,COUNTA([34]TESUVR!#REF!),1)</definedName>
    <definedName name="Rango_plazos_UVR" localSheetId="27">OFFSET([34]TESUVR!#REF!,0,0,COUNTA([34]TESUVR!#REF!),1)</definedName>
    <definedName name="Rango_plazos_UVR" localSheetId="16">OFFSET([34]TESUVR!#REF!,0,0,COUNTA([34]TESUVR!#REF!),1)</definedName>
    <definedName name="Rango_plazos_UVR" localSheetId="17">OFFSET([34]TESUVR!#REF!,0,0,COUNTA([34]TESUVR!#REF!),1)</definedName>
    <definedName name="Rango_plazos_UVR" localSheetId="18">OFFSET([34]TESUVR!#REF!,0,0,COUNTA([34]TESUVR!#REF!),1)</definedName>
    <definedName name="Rango_plazos_UVR" localSheetId="19">OFFSET([34]TESUVR!#REF!,0,0,COUNTA([34]TESUVR!#REF!),1)</definedName>
    <definedName name="Rango_plazos_UVR" localSheetId="20">OFFSET([34]TESUVR!#REF!,0,0,COUNTA([34]TESUVR!#REF!),1)</definedName>
    <definedName name="Rango_plazos_UVR" localSheetId="21">OFFSET([34]TESUVR!#REF!,0,0,COUNTA([34]TESUVR!#REF!),1)</definedName>
    <definedName name="Rango_plazos_UVR">OFFSET([34]TESUVR!#REF!,0,0,COUNTA([34]TESUVR!#REF!),1)</definedName>
    <definedName name="rango1" localSheetId="10">#REF!</definedName>
    <definedName name="rango1" localSheetId="11">#REF!</definedName>
    <definedName name="rango1" localSheetId="12">#REF!</definedName>
    <definedName name="rango1" localSheetId="22">#REF!</definedName>
    <definedName name="rango1" localSheetId="23">#REF!</definedName>
    <definedName name="rango1" localSheetId="24">#REF!</definedName>
    <definedName name="rango1" localSheetId="25">#REF!</definedName>
    <definedName name="rango1" localSheetId="26">#REF!</definedName>
    <definedName name="rango1" localSheetId="27">#REF!</definedName>
    <definedName name="rango1" localSheetId="16">#REF!</definedName>
    <definedName name="rango1" localSheetId="17">#REF!</definedName>
    <definedName name="rango1" localSheetId="18">#REF!</definedName>
    <definedName name="rango1" localSheetId="19">#REF!</definedName>
    <definedName name="rango1" localSheetId="20">#REF!</definedName>
    <definedName name="rango1" localSheetId="21">#REF!</definedName>
    <definedName name="rango1">#REF!</definedName>
    <definedName name="rango2" localSheetId="23">#REF!</definedName>
    <definedName name="rango2" localSheetId="24">#REF!</definedName>
    <definedName name="rango2" localSheetId="25">#REF!</definedName>
    <definedName name="rango2" localSheetId="26">#REF!</definedName>
    <definedName name="rango2" localSheetId="27">#REF!</definedName>
    <definedName name="rango2" localSheetId="16">#REF!</definedName>
    <definedName name="rango2">#REF!</definedName>
    <definedName name="rate" localSheetId="23">#REF!</definedName>
    <definedName name="rate" localSheetId="24">#REF!</definedName>
    <definedName name="rate" localSheetId="25">#REF!</definedName>
    <definedName name="rate" localSheetId="26">#REF!</definedName>
    <definedName name="rate" localSheetId="27">#REF!</definedName>
    <definedName name="rate" localSheetId="16">#REF!</definedName>
    <definedName name="rate">#REF!</definedName>
    <definedName name="RDPTO" localSheetId="23">#REF!</definedName>
    <definedName name="RDPTO" localSheetId="24">#REF!</definedName>
    <definedName name="RDPTO" localSheetId="25">#REF!</definedName>
    <definedName name="RDPTO" localSheetId="26">#REF!</definedName>
    <definedName name="RDPTO" localSheetId="27">#REF!</definedName>
    <definedName name="RDPTO" localSheetId="16">#REF!</definedName>
    <definedName name="RDPTO">#REF!</definedName>
    <definedName name="re" localSheetId="23">#REF!</definedName>
    <definedName name="re" localSheetId="24">#REF!</definedName>
    <definedName name="re" localSheetId="25">#REF!</definedName>
    <definedName name="re" localSheetId="26">#REF!</definedName>
    <definedName name="re" localSheetId="27">#REF!</definedName>
    <definedName name="re" localSheetId="16">#REF!</definedName>
    <definedName name="re">#REF!</definedName>
    <definedName name="RECALCULO" localSheetId="10">[1]Resumen!#REF!</definedName>
    <definedName name="RECALCULO" localSheetId="11">[1]Resumen!#REF!</definedName>
    <definedName name="RECALCULO" localSheetId="12">[1]Resumen!#REF!</definedName>
    <definedName name="RECALCULO" localSheetId="22">[1]Resumen!#REF!</definedName>
    <definedName name="RECALCULO" localSheetId="23">[1]Resumen!#REF!</definedName>
    <definedName name="RECALCULO" localSheetId="24">[1]Resumen!#REF!</definedName>
    <definedName name="RECALCULO" localSheetId="25">[1]Resumen!#REF!</definedName>
    <definedName name="RECALCULO" localSheetId="26">[1]Resumen!#REF!</definedName>
    <definedName name="RECALCULO" localSheetId="27">[1]Resumen!#REF!</definedName>
    <definedName name="RECALCULO" localSheetId="16">[1]Resumen!#REF!</definedName>
    <definedName name="RECALCULO" localSheetId="17">[1]Resumen!#REF!</definedName>
    <definedName name="RECALCULO" localSheetId="18">[1]Resumen!#REF!</definedName>
    <definedName name="RECALCULO" localSheetId="19">[1]Resumen!#REF!</definedName>
    <definedName name="RECALCULO" localSheetId="20">[1]Resumen!#REF!</definedName>
    <definedName name="RECALCULO" localSheetId="21">[1]Resumen!#REF!</definedName>
    <definedName name="RECALCULO">[1]Resumen!#REF!</definedName>
    <definedName name="RECAPRO00_" localSheetId="23">#REF!</definedName>
    <definedName name="RECAPRO00_" localSheetId="24">#REF!</definedName>
    <definedName name="RECAPRO00_" localSheetId="25">#REF!</definedName>
    <definedName name="RECAPRO00_" localSheetId="26">#REF!</definedName>
    <definedName name="RECAPRO00_" localSheetId="27">#REF!</definedName>
    <definedName name="RECAPRO00_" localSheetId="16">#REF!</definedName>
    <definedName name="RECAPRO00_">#REF!</definedName>
    <definedName name="RECAPRO93_" localSheetId="23">#REF!</definedName>
    <definedName name="RECAPRO93_" localSheetId="24">#REF!</definedName>
    <definedName name="RECAPRO93_" localSheetId="25">#REF!</definedName>
    <definedName name="RECAPRO93_" localSheetId="26">#REF!</definedName>
    <definedName name="RECAPRO93_" localSheetId="27">#REF!</definedName>
    <definedName name="RECAPRO93_" localSheetId="16">#REF!</definedName>
    <definedName name="RECAPRO93_">#REF!</definedName>
    <definedName name="RECAPRO94_" localSheetId="23">#REF!</definedName>
    <definedName name="RECAPRO94_" localSheetId="24">#REF!</definedName>
    <definedName name="RECAPRO94_" localSheetId="25">#REF!</definedName>
    <definedName name="RECAPRO94_" localSheetId="26">#REF!</definedName>
    <definedName name="RECAPRO94_" localSheetId="27">#REF!</definedName>
    <definedName name="RECAPRO94_" localSheetId="16">#REF!</definedName>
    <definedName name="RECAPRO94_">#REF!</definedName>
    <definedName name="RECAPRO95_" localSheetId="23">#REF!</definedName>
    <definedName name="RECAPRO95_" localSheetId="24">#REF!</definedName>
    <definedName name="RECAPRO95_" localSheetId="25">#REF!</definedName>
    <definedName name="RECAPRO95_" localSheetId="26">#REF!</definedName>
    <definedName name="RECAPRO95_" localSheetId="27">#REF!</definedName>
    <definedName name="RECAPRO95_" localSheetId="16">#REF!</definedName>
    <definedName name="RECAPRO95_">#REF!</definedName>
    <definedName name="RECAPRO96_" localSheetId="23">#REF!</definedName>
    <definedName name="RECAPRO96_" localSheetId="24">#REF!</definedName>
    <definedName name="RECAPRO96_" localSheetId="25">#REF!</definedName>
    <definedName name="RECAPRO96_" localSheetId="26">#REF!</definedName>
    <definedName name="RECAPRO96_" localSheetId="27">#REF!</definedName>
    <definedName name="RECAPRO96_" localSheetId="16">#REF!</definedName>
    <definedName name="RECAPRO96_">#REF!</definedName>
    <definedName name="RECAPRO97_" localSheetId="23">#REF!</definedName>
    <definedName name="RECAPRO97_" localSheetId="24">#REF!</definedName>
    <definedName name="RECAPRO97_" localSheetId="25">#REF!</definedName>
    <definedName name="RECAPRO97_" localSheetId="26">#REF!</definedName>
    <definedName name="RECAPRO97_" localSheetId="27">#REF!</definedName>
    <definedName name="RECAPRO97_" localSheetId="16">#REF!</definedName>
    <definedName name="RECAPRO97_">#REF!</definedName>
    <definedName name="RECAPRO98_" localSheetId="23">#REF!</definedName>
    <definedName name="RECAPRO98_" localSheetId="24">#REF!</definedName>
    <definedName name="RECAPRO98_" localSheetId="25">#REF!</definedName>
    <definedName name="RECAPRO98_" localSheetId="26">#REF!</definedName>
    <definedName name="RECAPRO98_" localSheetId="27">#REF!</definedName>
    <definedName name="RECAPRO98_" localSheetId="16">#REF!</definedName>
    <definedName name="RECAPRO98_">#REF!</definedName>
    <definedName name="RECAPRO99_" localSheetId="23">#REF!</definedName>
    <definedName name="RECAPRO99_" localSheetId="24">#REF!</definedName>
    <definedName name="RECAPRO99_" localSheetId="25">#REF!</definedName>
    <definedName name="RECAPRO99_" localSheetId="26">#REF!</definedName>
    <definedName name="RECAPRO99_" localSheetId="27">#REF!</definedName>
    <definedName name="RECAPRO99_" localSheetId="16">#REF!</definedName>
    <definedName name="RECAPRO99_">#REF!</definedName>
    <definedName name="recing" localSheetId="23">#REF!</definedName>
    <definedName name="recing" localSheetId="24">#REF!</definedName>
    <definedName name="recing" localSheetId="25">#REF!</definedName>
    <definedName name="recing" localSheetId="26">#REF!</definedName>
    <definedName name="recing" localSheetId="27">#REF!</definedName>
    <definedName name="recing" localSheetId="16">#REF!</definedName>
    <definedName name="recing">#REF!</definedName>
    <definedName name="recnac" localSheetId="10">[1]GASTOS!#REF!</definedName>
    <definedName name="recnac" localSheetId="11">[1]GASTOS!#REF!</definedName>
    <definedName name="recnac" localSheetId="12">[1]GASTOS!#REF!</definedName>
    <definedName name="recnac" localSheetId="22">[1]GASTOS!#REF!</definedName>
    <definedName name="recnac" localSheetId="23">[1]GASTOS!#REF!</definedName>
    <definedName name="recnac" localSheetId="24">[1]GASTOS!#REF!</definedName>
    <definedName name="recnac" localSheetId="25">[1]GASTOS!#REF!</definedName>
    <definedName name="recnac" localSheetId="26">[1]GASTOS!#REF!</definedName>
    <definedName name="recnac" localSheetId="27">[1]GASTOS!#REF!</definedName>
    <definedName name="recnac" localSheetId="16">[1]GASTOS!#REF!</definedName>
    <definedName name="recnac" localSheetId="17">[1]GASTOS!#REF!</definedName>
    <definedName name="recnac" localSheetId="18">[1]GASTOS!#REF!</definedName>
    <definedName name="recnac" localSheetId="19">[1]GASTOS!#REF!</definedName>
    <definedName name="recnac" localSheetId="20">[1]GASTOS!#REF!</definedName>
    <definedName name="recnac" localSheetId="21">[1]GASTOS!#REF!</definedName>
    <definedName name="recnac">[1]GASTOS!#REF!</definedName>
    <definedName name="recprp" localSheetId="10">[1]GASTOS!#REF!</definedName>
    <definedName name="recprp" localSheetId="11">[1]GASTOS!#REF!</definedName>
    <definedName name="recprp" localSheetId="12">[1]GASTOS!#REF!</definedName>
    <definedName name="recprp" localSheetId="22">[1]GASTOS!#REF!</definedName>
    <definedName name="recprp" localSheetId="23">[1]GASTOS!#REF!</definedName>
    <definedName name="recprp" localSheetId="24">[1]GASTOS!#REF!</definedName>
    <definedName name="recprp" localSheetId="25">[1]GASTOS!#REF!</definedName>
    <definedName name="recprp" localSheetId="26">[1]GASTOS!#REF!</definedName>
    <definedName name="recprp" localSheetId="27">[1]GASTOS!#REF!</definedName>
    <definedName name="recprp" localSheetId="16">[1]GASTOS!#REF!</definedName>
    <definedName name="recprp" localSheetId="17">[1]GASTOS!#REF!</definedName>
    <definedName name="recprp" localSheetId="18">[1]GASTOS!#REF!</definedName>
    <definedName name="recprp" localSheetId="19">[1]GASTOS!#REF!</definedName>
    <definedName name="recprp" localSheetId="20">[1]GASTOS!#REF!</definedName>
    <definedName name="recprp" localSheetId="21">[1]GASTOS!#REF!</definedName>
    <definedName name="recprp">[1]GASTOS!#REF!</definedName>
    <definedName name="reg" localSheetId="10">[1]GASTOS!#REF!</definedName>
    <definedName name="reg" localSheetId="11">[1]GASTOS!#REF!</definedName>
    <definedName name="reg" localSheetId="12">[1]GASTOS!#REF!</definedName>
    <definedName name="reg" localSheetId="22">[1]GASTOS!#REF!</definedName>
    <definedName name="reg" localSheetId="23">[1]GASTOS!#REF!</definedName>
    <definedName name="reg" localSheetId="24">[1]GASTOS!#REF!</definedName>
    <definedName name="reg" localSheetId="25">[1]GASTOS!#REF!</definedName>
    <definedName name="reg" localSheetId="26">[1]GASTOS!#REF!</definedName>
    <definedName name="reg" localSheetId="27">[1]GASTOS!#REF!</definedName>
    <definedName name="reg" localSheetId="16">[1]GASTOS!#REF!</definedName>
    <definedName name="reg" localSheetId="17">[1]GASTOS!#REF!</definedName>
    <definedName name="reg" localSheetId="18">[1]GASTOS!#REF!</definedName>
    <definedName name="reg" localSheetId="19">[1]GASTOS!#REF!</definedName>
    <definedName name="reg" localSheetId="20">[1]GASTOS!#REF!</definedName>
    <definedName name="reg" localSheetId="21">[1]GASTOS!#REF!</definedName>
    <definedName name="reg">[1]GASTOS!#REF!</definedName>
    <definedName name="REGALIAS00_">[1]Supuestos!$O$74</definedName>
    <definedName name="REGALIAS93_">[1]Supuestos!$H$74</definedName>
    <definedName name="REGALIAS94_">[1]Supuestos!$I$74</definedName>
    <definedName name="REGALIAS95_">[1]Supuestos!$J$74</definedName>
    <definedName name="REGALIAS96_">[1]Supuestos!$K$74</definedName>
    <definedName name="REGALIAS97_">[1]Supuestos!$L$74</definedName>
    <definedName name="REGALIAS98_">[1]Supuestos!$M$74</definedName>
    <definedName name="REGALIAS99_">[1]Supuestos!$N$74</definedName>
    <definedName name="REGIONALCRECIM" localSheetId="10">#REF!</definedName>
    <definedName name="REGIONALCRECIM" localSheetId="11">#REF!</definedName>
    <definedName name="REGIONALCRECIM" localSheetId="12">#REF!</definedName>
    <definedName name="REGIONALCRECIM" localSheetId="22">#REF!</definedName>
    <definedName name="REGIONALCRECIM" localSheetId="23">#REF!</definedName>
    <definedName name="REGIONALCRECIM" localSheetId="24">#REF!</definedName>
    <definedName name="REGIONALCRECIM" localSheetId="25">#REF!</definedName>
    <definedName name="REGIONALCRECIM" localSheetId="26">#REF!</definedName>
    <definedName name="REGIONALCRECIM" localSheetId="27">#REF!</definedName>
    <definedName name="REGIONALCRECIM" localSheetId="16">#REF!</definedName>
    <definedName name="REGIONALCRECIM" localSheetId="17">#REF!</definedName>
    <definedName name="REGIONALCRECIM" localSheetId="18">#REF!</definedName>
    <definedName name="REGIONALCRECIM" localSheetId="19">#REF!</definedName>
    <definedName name="REGIONALCRECIM" localSheetId="20">#REF!</definedName>
    <definedName name="REGIONALCRECIM" localSheetId="21">#REF!</definedName>
    <definedName name="REGIONALCRECIM">#REF!</definedName>
    <definedName name="REGIONALPESOS" localSheetId="10">#REF!</definedName>
    <definedName name="REGIONALPESOS" localSheetId="11">#REF!</definedName>
    <definedName name="REGIONALPESOS" localSheetId="12">#REF!</definedName>
    <definedName name="REGIONALPESOS" localSheetId="22">#REF!</definedName>
    <definedName name="REGIONALPESOS" localSheetId="23">#REF!</definedName>
    <definedName name="REGIONALPESOS" localSheetId="24">#REF!</definedName>
    <definedName name="REGIONALPESOS" localSheetId="25">#REF!</definedName>
    <definedName name="REGIONALPESOS" localSheetId="26">#REF!</definedName>
    <definedName name="REGIONALPESOS" localSheetId="27">#REF!</definedName>
    <definedName name="REGIONALPESOS" localSheetId="16">#REF!</definedName>
    <definedName name="REGIONALPESOS" localSheetId="17">#REF!</definedName>
    <definedName name="REGIONALPESOS" localSheetId="18">#REF!</definedName>
    <definedName name="REGIONALPESOS" localSheetId="19">#REF!</definedName>
    <definedName name="REGIONALPESOS" localSheetId="20">#REF!</definedName>
    <definedName name="REGIONALPESOS" localSheetId="21">#REF!</definedName>
    <definedName name="REGIONALPESOS">#REF!</definedName>
    <definedName name="REGIONALPIB" localSheetId="10">#REF!</definedName>
    <definedName name="REGIONALPIB" localSheetId="11">#REF!</definedName>
    <definedName name="REGIONALPIB" localSheetId="12">#REF!</definedName>
    <definedName name="REGIONALPIB" localSheetId="22">#REF!</definedName>
    <definedName name="REGIONALPIB" localSheetId="23">#REF!</definedName>
    <definedName name="REGIONALPIB" localSheetId="24">#REF!</definedName>
    <definedName name="REGIONALPIB" localSheetId="25">#REF!</definedName>
    <definedName name="REGIONALPIB" localSheetId="26">#REF!</definedName>
    <definedName name="REGIONALPIB" localSheetId="27">#REF!</definedName>
    <definedName name="REGIONALPIB" localSheetId="16">#REF!</definedName>
    <definedName name="REGIONALPIB" localSheetId="17">#REF!</definedName>
    <definedName name="REGIONALPIB" localSheetId="18">#REF!</definedName>
    <definedName name="REGIONALPIB" localSheetId="19">#REF!</definedName>
    <definedName name="REGIONALPIB" localSheetId="20">#REF!</definedName>
    <definedName name="REGIONALPIB" localSheetId="21">#REF!</definedName>
    <definedName name="REGIONALPIB">#REF!</definedName>
    <definedName name="Rep_ing_02" localSheetId="10">[1]POB!#REF!</definedName>
    <definedName name="Rep_ing_02" localSheetId="11">[1]POB!#REF!</definedName>
    <definedName name="Rep_ing_02" localSheetId="12">[1]POB!#REF!</definedName>
    <definedName name="Rep_ing_02" localSheetId="22">[1]POB!#REF!</definedName>
    <definedName name="Rep_ing_02" localSheetId="23">[1]POB!#REF!</definedName>
    <definedName name="Rep_ing_02" localSheetId="24">[1]POB!#REF!</definedName>
    <definedName name="Rep_ing_02" localSheetId="25">[1]POB!#REF!</definedName>
    <definedName name="Rep_ing_02" localSheetId="26">[1]POB!#REF!</definedName>
    <definedName name="Rep_ing_02" localSheetId="27">[1]POB!#REF!</definedName>
    <definedName name="Rep_ing_02" localSheetId="16">[1]POB!#REF!</definedName>
    <definedName name="Rep_ing_02" localSheetId="17">[1]POB!#REF!</definedName>
    <definedName name="Rep_ing_02" localSheetId="18">[1]POB!#REF!</definedName>
    <definedName name="Rep_ing_02" localSheetId="19">[1]POB!#REF!</definedName>
    <definedName name="Rep_ing_02" localSheetId="20">[1]POB!#REF!</definedName>
    <definedName name="Rep_ing_02" localSheetId="21">[1]POB!#REF!</definedName>
    <definedName name="Rep_ing_02">[1]POB!#REF!</definedName>
    <definedName name="Reporting_Country_Code" localSheetId="10">#REF!</definedName>
    <definedName name="Reporting_Country_Code" localSheetId="11">#REF!</definedName>
    <definedName name="Reporting_Country_Code" localSheetId="12">#REF!</definedName>
    <definedName name="Reporting_Country_Code" localSheetId="22">#REF!</definedName>
    <definedName name="Reporting_Country_Code" localSheetId="23">#REF!</definedName>
    <definedName name="Reporting_Country_Code" localSheetId="24">#REF!</definedName>
    <definedName name="Reporting_Country_Code" localSheetId="25">#REF!</definedName>
    <definedName name="Reporting_Country_Code" localSheetId="26">#REF!</definedName>
    <definedName name="Reporting_Country_Code" localSheetId="27">#REF!</definedName>
    <definedName name="Reporting_Country_Code" localSheetId="16">#REF!</definedName>
    <definedName name="Reporting_Country_Code" localSheetId="17">#REF!</definedName>
    <definedName name="Reporting_Country_Code" localSheetId="18">#REF!</definedName>
    <definedName name="Reporting_Country_Code" localSheetId="19">#REF!</definedName>
    <definedName name="Reporting_Country_Code" localSheetId="20">#REF!</definedName>
    <definedName name="Reporting_Country_Code" localSheetId="21">#REF!</definedName>
    <definedName name="Reporting_Country_Code">#REF!</definedName>
    <definedName name="Reporting_Country_Name" localSheetId="10">#REF!</definedName>
    <definedName name="Reporting_Country_Name" localSheetId="11">#REF!</definedName>
    <definedName name="Reporting_Country_Name" localSheetId="12">#REF!</definedName>
    <definedName name="Reporting_Country_Name" localSheetId="22">#REF!</definedName>
    <definedName name="Reporting_Country_Name" localSheetId="23">#REF!</definedName>
    <definedName name="Reporting_Country_Name" localSheetId="24">#REF!</definedName>
    <definedName name="Reporting_Country_Name" localSheetId="25">#REF!</definedName>
    <definedName name="Reporting_Country_Name" localSheetId="26">#REF!</definedName>
    <definedName name="Reporting_Country_Name" localSheetId="27">#REF!</definedName>
    <definedName name="Reporting_Country_Name" localSheetId="16">#REF!</definedName>
    <definedName name="Reporting_Country_Name" localSheetId="17">#REF!</definedName>
    <definedName name="Reporting_Country_Name" localSheetId="18">#REF!</definedName>
    <definedName name="Reporting_Country_Name" localSheetId="19">#REF!</definedName>
    <definedName name="Reporting_Country_Name" localSheetId="20">#REF!</definedName>
    <definedName name="Reporting_Country_Name" localSheetId="21">#REF!</definedName>
    <definedName name="Reporting_Country_Name">#REF!</definedName>
    <definedName name="Reporting_Period_Code" localSheetId="10">#REF!</definedName>
    <definedName name="Reporting_Period_Code" localSheetId="11">#REF!</definedName>
    <definedName name="Reporting_Period_Code" localSheetId="12">#REF!</definedName>
    <definedName name="Reporting_Period_Code" localSheetId="22">#REF!</definedName>
    <definedName name="Reporting_Period_Code" localSheetId="23">#REF!</definedName>
    <definedName name="Reporting_Period_Code" localSheetId="24">#REF!</definedName>
    <definedName name="Reporting_Period_Code" localSheetId="25">#REF!</definedName>
    <definedName name="Reporting_Period_Code" localSheetId="26">#REF!</definedName>
    <definedName name="Reporting_Period_Code" localSheetId="27">#REF!</definedName>
    <definedName name="Reporting_Period_Code" localSheetId="16">#REF!</definedName>
    <definedName name="Reporting_Period_Code" localSheetId="17">#REF!</definedName>
    <definedName name="Reporting_Period_Code" localSheetId="18">#REF!</definedName>
    <definedName name="Reporting_Period_Code" localSheetId="19">#REF!</definedName>
    <definedName name="Reporting_Period_Code" localSheetId="20">#REF!</definedName>
    <definedName name="Reporting_Period_Code" localSheetId="21">#REF!</definedName>
    <definedName name="Reporting_Period_Code">#REF!</definedName>
    <definedName name="REQUERIDOS" localSheetId="10">'[1]LIQUI-TRANSF'!#REF!</definedName>
    <definedName name="REQUERIDOS" localSheetId="11">'[1]LIQUI-TRANSF'!#REF!</definedName>
    <definedName name="REQUERIDOS" localSheetId="12">'[1]LIQUI-TRANSF'!#REF!</definedName>
    <definedName name="REQUERIDOS" localSheetId="22">'[1]LIQUI-TRANSF'!#REF!</definedName>
    <definedName name="REQUERIDOS" localSheetId="23">'[1]LIQUI-TRANSF'!#REF!</definedName>
    <definedName name="REQUERIDOS" localSheetId="24">'[1]LIQUI-TRANSF'!#REF!</definedName>
    <definedName name="REQUERIDOS" localSheetId="25">'[1]LIQUI-TRANSF'!#REF!</definedName>
    <definedName name="REQUERIDOS" localSheetId="26">'[1]LIQUI-TRANSF'!#REF!</definedName>
    <definedName name="REQUERIDOS" localSheetId="27">'[1]LIQUI-TRANSF'!#REF!</definedName>
    <definedName name="REQUERIDOS" localSheetId="16">'[1]LIQUI-TRANSF'!#REF!</definedName>
    <definedName name="REQUERIDOS" localSheetId="17">'[1]LIQUI-TRANSF'!#REF!</definedName>
    <definedName name="REQUERIDOS" localSheetId="18">'[1]LIQUI-TRANSF'!#REF!</definedName>
    <definedName name="REQUERIDOS" localSheetId="19">'[1]LIQUI-TRANSF'!#REF!</definedName>
    <definedName name="REQUERIDOS" localSheetId="20">'[1]LIQUI-TRANSF'!#REF!</definedName>
    <definedName name="REQUERIDOS" localSheetId="21">'[1]LIQUI-TRANSF'!#REF!</definedName>
    <definedName name="REQUERIDOS">'[1]LIQUI-TRANSF'!#REF!</definedName>
    <definedName name="REQUERIMIENTOSDGPNI" localSheetId="10">#REF!</definedName>
    <definedName name="REQUERIMIENTOSDGPNI" localSheetId="11">#REF!</definedName>
    <definedName name="REQUERIMIENTOSDGPNI" localSheetId="12">#REF!</definedName>
    <definedName name="REQUERIMIENTOSDGPNI" localSheetId="22">#REF!</definedName>
    <definedName name="REQUERIMIENTOSDGPNI" localSheetId="23">#REF!</definedName>
    <definedName name="REQUERIMIENTOSDGPNI" localSheetId="24">#REF!</definedName>
    <definedName name="REQUERIMIENTOSDGPNI" localSheetId="25">#REF!</definedName>
    <definedName name="REQUERIMIENTOSDGPNI" localSheetId="26">#REF!</definedName>
    <definedName name="REQUERIMIENTOSDGPNI" localSheetId="27">#REF!</definedName>
    <definedName name="REQUERIMIENTOSDGPNI" localSheetId="16">#REF!</definedName>
    <definedName name="REQUERIMIENTOSDGPNI" localSheetId="17">#REF!</definedName>
    <definedName name="REQUERIMIENTOSDGPNI" localSheetId="18">#REF!</definedName>
    <definedName name="REQUERIMIENTOSDGPNI" localSheetId="19">#REF!</definedName>
    <definedName name="REQUERIMIENTOSDGPNI" localSheetId="20">#REF!</definedName>
    <definedName name="REQUERIMIENTOSDGPNI" localSheetId="21">#REF!</definedName>
    <definedName name="REQUERIMIENTOSDGPNI">#REF!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6" hidden="1">{#N/A,#N/A,FALSE,"informes"}</definedName>
    <definedName name="RES" localSheetId="7" hidden="1">{#N/A,#N/A,FALSE,"informes"}</definedName>
    <definedName name="RES" localSheetId="8" hidden="1">{#N/A,#N/A,FALSE,"informes"}</definedName>
    <definedName name="RES" localSheetId="9" hidden="1">{#N/A,#N/A,FALSE,"informes"}</definedName>
    <definedName name="RES" localSheetId="22" hidden="1">{#N/A,#N/A,FALSE,"informes"}</definedName>
    <definedName name="RES" localSheetId="23" hidden="1">{#N/A,#N/A,FALSE,"informes"}</definedName>
    <definedName name="RES" localSheetId="24" hidden="1">{#N/A,#N/A,FALSE,"informes"}</definedName>
    <definedName name="RES" localSheetId="25" hidden="1">{#N/A,#N/A,FALSE,"informes"}</definedName>
    <definedName name="RES" localSheetId="26" hidden="1">{#N/A,#N/A,FALSE,"informes"}</definedName>
    <definedName name="RES" localSheetId="27" hidden="1">{#N/A,#N/A,FALSE,"informes"}</definedName>
    <definedName name="RES" localSheetId="16" hidden="1">{#N/A,#N/A,FALSE,"informes"}</definedName>
    <definedName name="RES" localSheetId="17" hidden="1">{#N/A,#N/A,FALSE,"informes"}</definedName>
    <definedName name="RES" localSheetId="18" hidden="1">{#N/A,#N/A,FALSE,"informes"}</definedName>
    <definedName name="RES" localSheetId="19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hidden="1">{#N/A,#N/A,FALSE,"informes"}</definedName>
    <definedName name="resa">#REF!</definedName>
    <definedName name="reserva">'[62]B,E10.7,M38.1'!$AG$3:$AO$62</definedName>
    <definedName name="Resto" localSheetId="10">#REF!</definedName>
    <definedName name="Resto" localSheetId="11">#REF!</definedName>
    <definedName name="Resto" localSheetId="12">#REF!</definedName>
    <definedName name="Resto" localSheetId="22">#REF!</definedName>
    <definedName name="Resto" localSheetId="23">#REF!</definedName>
    <definedName name="Resto" localSheetId="24">#REF!</definedName>
    <definedName name="Resto" localSheetId="25">#REF!</definedName>
    <definedName name="Resto" localSheetId="26">#REF!</definedName>
    <definedName name="Resto" localSheetId="27">#REF!</definedName>
    <definedName name="Resto" localSheetId="16">#REF!</definedName>
    <definedName name="Resto" localSheetId="17">#REF!</definedName>
    <definedName name="Resto" localSheetId="18">#REF!</definedName>
    <definedName name="Resto" localSheetId="19">#REF!</definedName>
    <definedName name="Resto" localSheetId="20">#REF!</definedName>
    <definedName name="Resto" localSheetId="21">#REF!</definedName>
    <definedName name="Resto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22">#REF!</definedName>
    <definedName name="RESTOCRECIM" localSheetId="23">#REF!</definedName>
    <definedName name="RESTOCRECIM" localSheetId="24">#REF!</definedName>
    <definedName name="RESTOCRECIM" localSheetId="25">#REF!</definedName>
    <definedName name="RESTOCRECIM" localSheetId="26">#REF!</definedName>
    <definedName name="RESTOCRECIM" localSheetId="27">#REF!</definedName>
    <definedName name="RESTOCRECIM" localSheetId="16">#REF!</definedName>
    <definedName name="RESTOCRECIM" localSheetId="17">#REF!</definedName>
    <definedName name="RESTOCRECIM" localSheetId="18">#REF!</definedName>
    <definedName name="RESTOCRECIM" localSheetId="19">#REF!</definedName>
    <definedName name="RESTOCRECIM" localSheetId="20">#REF!</definedName>
    <definedName name="RESTOCRECIM" localSheetId="21">#REF!</definedName>
    <definedName name="RESTOCRECIM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22">#REF!</definedName>
    <definedName name="RESTOPESOS" localSheetId="23">#REF!</definedName>
    <definedName name="RESTOPESOS" localSheetId="24">#REF!</definedName>
    <definedName name="RESTOPESOS" localSheetId="25">#REF!</definedName>
    <definedName name="RESTOPESOS" localSheetId="26">#REF!</definedName>
    <definedName name="RESTOPESOS" localSheetId="27">#REF!</definedName>
    <definedName name="RESTOPESOS" localSheetId="16">#REF!</definedName>
    <definedName name="RESTOPESOS" localSheetId="17">#REF!</definedName>
    <definedName name="RESTOPESOS" localSheetId="18">#REF!</definedName>
    <definedName name="RESTOPESOS" localSheetId="19">#REF!</definedName>
    <definedName name="RESTOPESOS" localSheetId="20">#REF!</definedName>
    <definedName name="RESTOPESOS" localSheetId="21">#REF!</definedName>
    <definedName name="RESTOPESOS">#REF!</definedName>
    <definedName name="RESTOPIB" localSheetId="23">#REF!</definedName>
    <definedName name="RESTOPIB" localSheetId="24">#REF!</definedName>
    <definedName name="RESTOPIB" localSheetId="25">#REF!</definedName>
    <definedName name="RESTOPIB" localSheetId="26">#REF!</definedName>
    <definedName name="RESTOPIB" localSheetId="27">#REF!</definedName>
    <definedName name="RESTOPIB" localSheetId="16">#REF!</definedName>
    <definedName name="RESTOPIB">#REF!</definedName>
    <definedName name="RESUMEN" localSheetId="23">#REF!</definedName>
    <definedName name="RESUMEN" localSheetId="24">#REF!</definedName>
    <definedName name="RESUMEN" localSheetId="25">#REF!</definedName>
    <definedName name="RESUMEN" localSheetId="26">#REF!</definedName>
    <definedName name="RESUMEN" localSheetId="27">#REF!</definedName>
    <definedName name="RESUMEN" localSheetId="16">#REF!</definedName>
    <definedName name="RESUMEN">#REF!</definedName>
    <definedName name="RESUMEN_COMPENSACION" localSheetId="23">[63]Compensación!#REF!</definedName>
    <definedName name="RESUMEN_COMPENSACION" localSheetId="24">[63]Compensación!#REF!</definedName>
    <definedName name="RESUMEN_COMPENSACION" localSheetId="25">[63]Compensación!#REF!</definedName>
    <definedName name="RESUMEN_COMPENSACION" localSheetId="26">[63]Compensación!#REF!</definedName>
    <definedName name="RESUMEN_COMPENSACION" localSheetId="27">[63]Compensación!#REF!</definedName>
    <definedName name="RESUMEN_COMPENSACION" localSheetId="16">[63]Compensación!#REF!</definedName>
    <definedName name="RESUMEN_COMPENSACION">[63]Compensación!#REF!</definedName>
    <definedName name="RESUMIDO" localSheetId="10">#REF!</definedName>
    <definedName name="RESUMIDO" localSheetId="11">#REF!</definedName>
    <definedName name="RESUMIDO" localSheetId="12">#REF!</definedName>
    <definedName name="RESUMIDO" localSheetId="22">#REF!</definedName>
    <definedName name="RESUMIDO" localSheetId="23">#REF!</definedName>
    <definedName name="RESUMIDO" localSheetId="24">#REF!</definedName>
    <definedName name="RESUMIDO" localSheetId="25">#REF!</definedName>
    <definedName name="RESUMIDO" localSheetId="26">#REF!</definedName>
    <definedName name="RESUMIDO" localSheetId="27">#REF!</definedName>
    <definedName name="RESUMIDO" localSheetId="16">#REF!</definedName>
    <definedName name="RESUMIDO" localSheetId="17">#REF!</definedName>
    <definedName name="RESUMIDO" localSheetId="18">#REF!</definedName>
    <definedName name="RESUMIDO" localSheetId="19">#REF!</definedName>
    <definedName name="RESUMIDO" localSheetId="20">#REF!</definedName>
    <definedName name="RESUMIDO" localSheetId="21">#REF!</definedName>
    <definedName name="RESUMIDO">#REF!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6" hidden="1">{"emca",#N/A,FALSE,"EMCA"}</definedName>
    <definedName name="rew" localSheetId="7" hidden="1">{"emca",#N/A,FALSE,"EMCA"}</definedName>
    <definedName name="rew" localSheetId="8" hidden="1">{"emca",#N/A,FALSE,"EMCA"}</definedName>
    <definedName name="rew" localSheetId="9" hidden="1">{"emca",#N/A,FALSE,"EMCA"}</definedName>
    <definedName name="rew" localSheetId="22" hidden="1">{"emca",#N/A,FALSE,"EMCA"}</definedName>
    <definedName name="rew" localSheetId="23" hidden="1">{"emca",#N/A,FALSE,"EMCA"}</definedName>
    <definedName name="rew" localSheetId="24" hidden="1">{"emca",#N/A,FALSE,"EMCA"}</definedName>
    <definedName name="rew" localSheetId="25" hidden="1">{"emca",#N/A,FALSE,"EMCA"}</definedName>
    <definedName name="rew" localSheetId="26" hidden="1">{"emca",#N/A,FALSE,"EMCA"}</definedName>
    <definedName name="rew" localSheetId="27" hidden="1">{"emca",#N/A,FALSE,"EMCA"}</definedName>
    <definedName name="rew" localSheetId="16" hidden="1">{"emca",#N/A,FALSE,"EMCA"}</definedName>
    <definedName name="rew" localSheetId="17" hidden="1">{"emca",#N/A,FALSE,"EMCA"}</definedName>
    <definedName name="rew" localSheetId="18" hidden="1">{"emca",#N/A,FALSE,"EMCA"}</definedName>
    <definedName name="rew" localSheetId="19" hidden="1">{"emca",#N/A,FALSE,"EMCA"}</definedName>
    <definedName name="rew" localSheetId="20" hidden="1">{"emca",#N/A,FALSE,"EMCA"}</definedName>
    <definedName name="rew" localSheetId="21" hidden="1">{"emca",#N/A,FALSE,"EMCA"}</definedName>
    <definedName name="rew" hidden="1">{"emca",#N/A,FALSE,"EMCA"}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6" hidden="1">{#N/A,#N/A,FALSE,"informes"}</definedName>
    <definedName name="REZ" localSheetId="7" hidden="1">{#N/A,#N/A,FALSE,"informes"}</definedName>
    <definedName name="REZ" localSheetId="8" hidden="1">{#N/A,#N/A,FALSE,"informes"}</definedName>
    <definedName name="REZ" localSheetId="9" hidden="1">{#N/A,#N/A,FALSE,"informes"}</definedName>
    <definedName name="REZ" localSheetId="22" hidden="1">{#N/A,#N/A,FALSE,"informes"}</definedName>
    <definedName name="REZ" localSheetId="23" hidden="1">{#N/A,#N/A,FALSE,"informes"}</definedName>
    <definedName name="REZ" localSheetId="24" hidden="1">{#N/A,#N/A,FALSE,"informes"}</definedName>
    <definedName name="REZ" localSheetId="25" hidden="1">{#N/A,#N/A,FALSE,"informes"}</definedName>
    <definedName name="REZ" localSheetId="26" hidden="1">{#N/A,#N/A,FALSE,"informes"}</definedName>
    <definedName name="REZ" localSheetId="27" hidden="1">{#N/A,#N/A,FALSE,"informes"}</definedName>
    <definedName name="REZ" localSheetId="16" hidden="1">{#N/A,#N/A,FALSE,"informes"}</definedName>
    <definedName name="REZ" localSheetId="17" hidden="1">{#N/A,#N/A,FALSE,"informes"}</definedName>
    <definedName name="REZ" localSheetId="18" hidden="1">{#N/A,#N/A,FALSE,"informes"}</definedName>
    <definedName name="REZ" localSheetId="19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hidden="1">{#N/A,#N/A,FALSE,"informes"}</definedName>
    <definedName name="rezago">#REF!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6" hidden="1">{"PAGOS DOLARES",#N/A,FALSE,"informes"}</definedName>
    <definedName name="REZAGOENERO" localSheetId="7" hidden="1">{"PAGOS DOLARES",#N/A,FALSE,"informes"}</definedName>
    <definedName name="REZAGOENERO" localSheetId="8" hidden="1">{"PAGOS DOLARES",#N/A,FALSE,"informes"}</definedName>
    <definedName name="REZAGOENERO" localSheetId="9" hidden="1">{"PAGOS DOLARES",#N/A,FALSE,"informes"}</definedName>
    <definedName name="REZAGOENERO" localSheetId="22" hidden="1">{"PAGOS DOLARES",#N/A,FALSE,"informes"}</definedName>
    <definedName name="REZAGOENERO" localSheetId="23" hidden="1">{"PAGOS DOLARES",#N/A,FALSE,"informes"}</definedName>
    <definedName name="REZAGOENERO" localSheetId="24" hidden="1">{"PAGOS DOLARES",#N/A,FALSE,"informes"}</definedName>
    <definedName name="REZAGOENERO" localSheetId="25" hidden="1">{"PAGOS DOLARES",#N/A,FALSE,"informes"}</definedName>
    <definedName name="REZAGOENERO" localSheetId="26" hidden="1">{"PAGOS DOLARES",#N/A,FALSE,"informes"}</definedName>
    <definedName name="REZAGOENERO" localSheetId="27" hidden="1">{"PAGOS DOLARES",#N/A,FALSE,"informes"}</definedName>
    <definedName name="REZAGOENERO" localSheetId="16" hidden="1">{"PAGOS DOLARES",#N/A,FALSE,"informes"}</definedName>
    <definedName name="REZAGOENERO" localSheetId="17" hidden="1">{"PAGOS DOLARES",#N/A,FALSE,"informes"}</definedName>
    <definedName name="REZAGOENERO" localSheetId="18" hidden="1">{"PAGOS DOLARES",#N/A,FALSE,"informes"}</definedName>
    <definedName name="REZAGOENERO" localSheetId="19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hidden="1">{"PAGOS DOLARES",#N/A,FALSE,"informes"}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6" hidden="1">{#N/A,#N/A,FALSE,"informes"}</definedName>
    <definedName name="REZAGOMAY" localSheetId="7" hidden="1">{#N/A,#N/A,FALSE,"informes"}</definedName>
    <definedName name="REZAGOMAY" localSheetId="8" hidden="1">{#N/A,#N/A,FALSE,"informes"}</definedName>
    <definedName name="REZAGOMAY" localSheetId="9" hidden="1">{#N/A,#N/A,FALSE,"informes"}</definedName>
    <definedName name="REZAGOMAY" localSheetId="22" hidden="1">{#N/A,#N/A,FALSE,"informes"}</definedName>
    <definedName name="REZAGOMAY" localSheetId="23" hidden="1">{#N/A,#N/A,FALSE,"informes"}</definedName>
    <definedName name="REZAGOMAY" localSheetId="24" hidden="1">{#N/A,#N/A,FALSE,"informes"}</definedName>
    <definedName name="REZAGOMAY" localSheetId="25" hidden="1">{#N/A,#N/A,FALSE,"informes"}</definedName>
    <definedName name="REZAGOMAY" localSheetId="26" hidden="1">{#N/A,#N/A,FALSE,"informes"}</definedName>
    <definedName name="REZAGOMAY" localSheetId="27" hidden="1">{#N/A,#N/A,FALSE,"informes"}</definedName>
    <definedName name="REZAGOMAY" localSheetId="16" hidden="1">{#N/A,#N/A,FALSE,"informes"}</definedName>
    <definedName name="REZAGOMAY" localSheetId="17" hidden="1">{#N/A,#N/A,FALSE,"informes"}</definedName>
    <definedName name="REZAGOMAY" localSheetId="18" hidden="1">{#N/A,#N/A,FALSE,"informes"}</definedName>
    <definedName name="REZAGOMAY" localSheetId="19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hidden="1">{#N/A,#N/A,FALSE,"informes"}</definedName>
    <definedName name="RF">'[1]fn version1'!#REF!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6" hidden="1">{"INGRESOS DOLARES",#N/A,FALSE,"informes"}</definedName>
    <definedName name="rhjr" localSheetId="7" hidden="1">{"INGRESOS DOLARES",#N/A,FALSE,"informes"}</definedName>
    <definedName name="rhjr" localSheetId="8" hidden="1">{"INGRESOS DOLARES",#N/A,FALSE,"informes"}</definedName>
    <definedName name="rhjr" localSheetId="9" hidden="1">{"INGRESOS DOLARES",#N/A,FALSE,"informes"}</definedName>
    <definedName name="rhjr" localSheetId="22" hidden="1">{"INGRESOS DOLARES",#N/A,FALSE,"informes"}</definedName>
    <definedName name="rhjr" localSheetId="23" hidden="1">{"INGRESOS DOLARES",#N/A,FALSE,"informes"}</definedName>
    <definedName name="rhjr" localSheetId="24" hidden="1">{"INGRESOS DOLARES",#N/A,FALSE,"informes"}</definedName>
    <definedName name="rhjr" localSheetId="25" hidden="1">{"INGRESOS DOLARES",#N/A,FALSE,"informes"}</definedName>
    <definedName name="rhjr" localSheetId="26" hidden="1">{"INGRESOS DOLARES",#N/A,FALSE,"informes"}</definedName>
    <definedName name="rhjr" localSheetId="27" hidden="1">{"INGRESOS DOLARES",#N/A,FALSE,"informes"}</definedName>
    <definedName name="rhjr" localSheetId="16" hidden="1">{"INGRESOS DOLARES",#N/A,FALSE,"informes"}</definedName>
    <definedName name="rhjr" localSheetId="17" hidden="1">{"INGRESOS DOLARES",#N/A,FALSE,"informes"}</definedName>
    <definedName name="rhjr" localSheetId="18" hidden="1">{"INGRESOS DOLARES",#N/A,FALSE,"informes"}</definedName>
    <definedName name="rhjr" localSheetId="19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hidden="1">{"INGRESOS DOLARES",#N/A,FALSE,"informes"}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6" hidden="1">{#N/A,#N/A,FALSE,"informes"}</definedName>
    <definedName name="RIC" localSheetId="7" hidden="1">{#N/A,#N/A,FALSE,"informes"}</definedName>
    <definedName name="RIC" localSheetId="8" hidden="1">{#N/A,#N/A,FALSE,"informes"}</definedName>
    <definedName name="RIC" localSheetId="9" hidden="1">{#N/A,#N/A,FALSE,"informes"}</definedName>
    <definedName name="RIC" localSheetId="22" hidden="1">{#N/A,#N/A,FALSE,"informes"}</definedName>
    <definedName name="RIC" localSheetId="23" hidden="1">{#N/A,#N/A,FALSE,"informes"}</definedName>
    <definedName name="RIC" localSheetId="24" hidden="1">{#N/A,#N/A,FALSE,"informes"}</definedName>
    <definedName name="RIC" localSheetId="25" hidden="1">{#N/A,#N/A,FALSE,"informes"}</definedName>
    <definedName name="RIC" localSheetId="26" hidden="1">{#N/A,#N/A,FALSE,"informes"}</definedName>
    <definedName name="RIC" localSheetId="27" hidden="1">{#N/A,#N/A,FALSE,"informes"}</definedName>
    <definedName name="RIC" localSheetId="16" hidden="1">{#N/A,#N/A,FALSE,"informes"}</definedName>
    <definedName name="RIC" localSheetId="17" hidden="1">{#N/A,#N/A,FALSE,"informes"}</definedName>
    <definedName name="RIC" localSheetId="18" hidden="1">{#N/A,#N/A,FALSE,"informes"}</definedName>
    <definedName name="RIC" localSheetId="19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hidden="1">{#N/A,#N/A,FALSE,"informes"}</definedName>
    <definedName name="RM">[40]Supuestos!$C$7</definedName>
    <definedName name="RO">'[1]fn version1'!#REF!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6" hidden="1">{#N/A,#N/A,FALSE,"informes"}</definedName>
    <definedName name="rr" localSheetId="7" hidden="1">{#N/A,#N/A,FALSE,"informes"}</definedName>
    <definedName name="rr" localSheetId="8" hidden="1">{#N/A,#N/A,FALSE,"informes"}</definedName>
    <definedName name="rr" localSheetId="9" hidden="1">{#N/A,#N/A,FALSE,"informes"}</definedName>
    <definedName name="rr" localSheetId="22" hidden="1">{#N/A,#N/A,FALSE,"informes"}</definedName>
    <definedName name="rr" localSheetId="23" hidden="1">{#N/A,#N/A,FALSE,"informes"}</definedName>
    <definedName name="rr" localSheetId="24" hidden="1">{#N/A,#N/A,FALSE,"informes"}</definedName>
    <definedName name="rr" localSheetId="25" hidden="1">{#N/A,#N/A,FALSE,"informes"}</definedName>
    <definedName name="rr" localSheetId="26" hidden="1">{#N/A,#N/A,FALSE,"informes"}</definedName>
    <definedName name="rr" localSheetId="27" hidden="1">{#N/A,#N/A,FALSE,"informes"}</definedName>
    <definedName name="rr" localSheetId="16" hidden="1">{#N/A,#N/A,FALSE,"informes"}</definedName>
    <definedName name="rr" localSheetId="17" hidden="1">{#N/A,#N/A,FALSE,"informes"}</definedName>
    <definedName name="rr" localSheetId="18" hidden="1">{#N/A,#N/A,FALSE,"informes"}</definedName>
    <definedName name="rr" localSheetId="19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hidden="1">{#N/A,#N/A,FALSE,"informes"}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6" hidden="1">{"emca",#N/A,FALSE,"EMCA"}</definedName>
    <definedName name="rt" localSheetId="7" hidden="1">{"emca",#N/A,FALSE,"EMCA"}</definedName>
    <definedName name="rt" localSheetId="8" hidden="1">{"emca",#N/A,FALSE,"EMCA"}</definedName>
    <definedName name="rt" localSheetId="9" hidden="1">{"emca",#N/A,FALSE,"EMCA"}</definedName>
    <definedName name="rt" localSheetId="22" hidden="1">{"emca",#N/A,FALSE,"EMCA"}</definedName>
    <definedName name="rt" localSheetId="23" hidden="1">{"emca",#N/A,FALSE,"EMCA"}</definedName>
    <definedName name="rt" localSheetId="24" hidden="1">{"emca",#N/A,FALSE,"EMCA"}</definedName>
    <definedName name="rt" localSheetId="25" hidden="1">{"emca",#N/A,FALSE,"EMCA"}</definedName>
    <definedName name="rt" localSheetId="26" hidden="1">{"emca",#N/A,FALSE,"EMCA"}</definedName>
    <definedName name="rt" localSheetId="27" hidden="1">{"emca",#N/A,FALSE,"EMCA"}</definedName>
    <definedName name="rt" localSheetId="16" hidden="1">{"emca",#N/A,FALSE,"EMCA"}</definedName>
    <definedName name="rt" localSheetId="17" hidden="1">{"emca",#N/A,FALSE,"EMCA"}</definedName>
    <definedName name="rt" localSheetId="18" hidden="1">{"emca",#N/A,FALSE,"EMCA"}</definedName>
    <definedName name="rt" localSheetId="19" hidden="1">{"emca",#N/A,FALSE,"EMCA"}</definedName>
    <definedName name="rt" localSheetId="20" hidden="1">{"emca",#N/A,FALSE,"EMCA"}</definedName>
    <definedName name="rt" localSheetId="21" hidden="1">{"emca",#N/A,FALSE,"EMCA"}</definedName>
    <definedName name="rt" hidden="1">{"emca",#N/A,FALSE,"EMCA"}</definedName>
    <definedName name="Rwvu.ComparEneMar9697." hidden="1">'[1]Seguimiento CSF'!$L$1:$N$65536,'[1]Seguimiento CSF'!$R$1:$BU$65536</definedName>
    <definedName name="Rwvu.EneFeb." hidden="1">'[1]Seguimiento CSF'!$L$1:$N$65536,'[1]Seguimiento CSF'!$Q$1:$AD$65536</definedName>
    <definedName name="Rwvu.Formato._.Corto." hidden="1">'[1]Seguimiento CSF'!$L$1:$N$65536,'[1]Seguimiento CSF'!$R$1:$AD$65536,'[1]Seguimiento CSF'!$AH$1:$AY$65536,'[1]Seguimiento CSF'!$BA$1:$BH$65536,'[1]Seguimiento CSF'!$BJ$1:$BQ$65536,'[1]Seguimiento CSF'!$BS$1:$CF$65536</definedName>
    <definedName name="Rwvu.OPEF._.96." hidden="1">'[1]Resumen OPEF'!$E$1:$J$65536,'[1]Resumen OPEF'!$M$1:$Q$65536</definedName>
    <definedName name="Rwvu.OPEF._.97." localSheetId="10" hidden="1">'[1]Resumen OPEF'!$C$1:$C$65536,'[1]Resumen OPEF'!#REF!,'[1]Resumen OPEF'!$K$1:$Q$65536</definedName>
    <definedName name="Rwvu.OPEF._.97." localSheetId="11" hidden="1">'[1]Resumen OPEF'!$C$1:$C$65536,'[1]Resumen OPEF'!#REF!,'[1]Resumen OPEF'!$K$1:$Q$65536</definedName>
    <definedName name="Rwvu.OPEF._.97." localSheetId="12" hidden="1">'[1]Resumen OPEF'!$C$1:$C$65536,'[1]Resumen OPEF'!#REF!,'[1]Resumen OPEF'!$K$1:$Q$65536</definedName>
    <definedName name="Rwvu.OPEF._.97." localSheetId="22" hidden="1">'[1]Resumen OPEF'!$C$1:$C$65536,'[1]Resumen OPEF'!#REF!,'[1]Resumen OPEF'!$K$1:$Q$65536</definedName>
    <definedName name="Rwvu.OPEF._.97." localSheetId="23" hidden="1">'[1]Resumen OPEF'!$C$1:$C$65536,'[1]Resumen OPEF'!#REF!,'[1]Resumen OPEF'!$K$1:$Q$65536</definedName>
    <definedName name="Rwvu.OPEF._.97." localSheetId="24" hidden="1">'[1]Resumen OPEF'!$C$1:$C$65536,'[1]Resumen OPEF'!#REF!,'[1]Resumen OPEF'!$K$1:$Q$65536</definedName>
    <definedName name="Rwvu.OPEF._.97." localSheetId="25" hidden="1">'[1]Resumen OPEF'!$C$1:$C$65536,'[1]Resumen OPEF'!#REF!,'[1]Resumen OPEF'!$K$1:$Q$65536</definedName>
    <definedName name="Rwvu.OPEF._.97." localSheetId="26" hidden="1">'[1]Resumen OPEF'!$C$1:$C$65536,'[1]Resumen OPEF'!#REF!,'[1]Resumen OPEF'!$K$1:$Q$65536</definedName>
    <definedName name="Rwvu.OPEF._.97." localSheetId="27" hidden="1">'[1]Resumen OPEF'!$C$1:$C$65536,'[1]Resumen OPEF'!#REF!,'[1]Resumen OPEF'!$K$1:$Q$65536</definedName>
    <definedName name="Rwvu.OPEF._.97." localSheetId="16" hidden="1">'[1]Resumen OPEF'!$C$1:$C$65536,'[1]Resumen OPEF'!#REF!,'[1]Resumen OPEF'!$K$1:$Q$65536</definedName>
    <definedName name="Rwvu.OPEF._.97." localSheetId="17" hidden="1">'[1]Resumen OPEF'!$C$1:$C$65536,'[1]Resumen OPEF'!#REF!,'[1]Resumen OPEF'!$K$1:$Q$65536</definedName>
    <definedName name="Rwvu.OPEF._.97." localSheetId="18" hidden="1">'[1]Resumen OPEF'!$C$1:$C$65536,'[1]Resumen OPEF'!#REF!,'[1]Resumen OPEF'!$K$1:$Q$65536</definedName>
    <definedName name="Rwvu.OPEF._.97." localSheetId="19" hidden="1">'[1]Resumen OPEF'!$C$1:$C$65536,'[1]Resumen OPEF'!#REF!,'[1]Resumen OPEF'!$K$1:$Q$65536</definedName>
    <definedName name="Rwvu.OPEF._.97." localSheetId="20" hidden="1">'[1]Resumen OPEF'!$C$1:$C$65536,'[1]Resumen OPEF'!#REF!,'[1]Resumen OPEF'!$K$1:$Q$65536</definedName>
    <definedName name="Rwvu.OPEF._.97." localSheetId="21" hidden="1">'[1]Resumen OPEF'!$C$1:$C$65536,'[1]Resumen OPEF'!#REF!,'[1]Resumen OPEF'!$K$1:$Q$65536</definedName>
    <definedName name="Rwvu.OPEF._.97." hidden="1">'[1]Resumen OPEF'!$C$1:$C$65536,'[1]Resumen OPEF'!#REF!,'[1]Resumen OPEF'!$K$1:$Q$65536</definedName>
    <definedName name="s" localSheetId="10">#REF!</definedName>
    <definedName name="s" localSheetId="11">#REF!</definedName>
    <definedName name="s" localSheetId="12">#REF!</definedName>
    <definedName name="s" localSheetId="9">'G 1.9.'!#REF!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>#REF!</definedName>
    <definedName name="S00" localSheetId="10">'[1]fn version1'!#REF!</definedName>
    <definedName name="S00" localSheetId="11">'[1]fn version1'!#REF!</definedName>
    <definedName name="S00" localSheetId="12">'[1]fn version1'!#REF!</definedName>
    <definedName name="S00" localSheetId="22">'[1]fn version1'!#REF!</definedName>
    <definedName name="S00" localSheetId="23">'[1]fn version1'!#REF!</definedName>
    <definedName name="S00" localSheetId="24">'[1]fn version1'!#REF!</definedName>
    <definedName name="S00" localSheetId="25">'[1]fn version1'!#REF!</definedName>
    <definedName name="S00" localSheetId="26">'[1]fn version1'!#REF!</definedName>
    <definedName name="S00" localSheetId="27">'[1]fn version1'!#REF!</definedName>
    <definedName name="S00" localSheetId="16">'[1]fn version1'!#REF!</definedName>
    <definedName name="S00" localSheetId="17">'[1]fn version1'!#REF!</definedName>
    <definedName name="S00" localSheetId="18">'[1]fn version1'!#REF!</definedName>
    <definedName name="S00" localSheetId="19">'[1]fn version1'!#REF!</definedName>
    <definedName name="S00" localSheetId="20">'[1]fn version1'!#REF!</definedName>
    <definedName name="S00" localSheetId="21">'[1]fn version1'!#REF!</definedName>
    <definedName name="S00">'[1]fn version1'!#REF!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6" hidden="1">{"trimestre",#N/A,FALSE,"TRIMESTRE"}</definedName>
    <definedName name="sa" localSheetId="7" hidden="1">{"trimestre",#N/A,FALSE,"TRIMESTRE"}</definedName>
    <definedName name="sa" localSheetId="8" hidden="1">{"trimestre",#N/A,FALSE,"TRIMESTRE"}</definedName>
    <definedName name="sa" localSheetId="9" hidden="1">{"trimestre",#N/A,FALSE,"TRIMESTRE"}</definedName>
    <definedName name="sa" localSheetId="22" hidden="1">{"trimestre",#N/A,FALSE,"TRIMESTRE"}</definedName>
    <definedName name="sa" localSheetId="23" hidden="1">{"trimestre",#N/A,FALSE,"TRIMESTRE"}</definedName>
    <definedName name="sa" localSheetId="24" hidden="1">{"trimestre",#N/A,FALSE,"TRIMESTRE"}</definedName>
    <definedName name="sa" localSheetId="25" hidden="1">{"trimestre",#N/A,FALSE,"TRIMESTRE"}</definedName>
    <definedName name="sa" localSheetId="26" hidden="1">{"trimestre",#N/A,FALSE,"TRIMESTRE"}</definedName>
    <definedName name="sa" localSheetId="27" hidden="1">{"trimestre",#N/A,FALSE,"TRIMESTRE"}</definedName>
    <definedName name="sa" localSheetId="16" hidden="1">{"trimestre",#N/A,FALSE,"TRIMESTRE"}</definedName>
    <definedName name="sa" localSheetId="17" hidden="1">{"trimestre",#N/A,FALSE,"TRIMESTRE"}</definedName>
    <definedName name="sa" localSheetId="18" hidden="1">{"trimestre",#N/A,FALSE,"TRIMESTRE"}</definedName>
    <definedName name="sa" localSheetId="19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hidden="1">{"trimestre",#N/A,FALSE,"TRIMESTRE"}</definedName>
    <definedName name="sad" localSheetId="10">#REF!</definedName>
    <definedName name="sad" localSheetId="11">#REF!</definedName>
    <definedName name="sad" localSheetId="12">#REF!</definedName>
    <definedName name="sad" localSheetId="9">'G 1.9.'!#REF!</definedName>
    <definedName name="sad" localSheetId="22">#REF!</definedName>
    <definedName name="sad" localSheetId="23">#REF!</definedName>
    <definedName name="sad" localSheetId="24">#REF!</definedName>
    <definedName name="sad" localSheetId="25">#REF!</definedName>
    <definedName name="sad" localSheetId="26">#REF!</definedName>
    <definedName name="sad" localSheetId="27">#REF!</definedName>
    <definedName name="sad" localSheetId="16">#REF!</definedName>
    <definedName name="sad" localSheetId="17">#REF!</definedName>
    <definedName name="sad" localSheetId="18">#REF!</definedName>
    <definedName name="sad" localSheetId="19">#REF!</definedName>
    <definedName name="sad" localSheetId="20">#REF!</definedName>
    <definedName name="sad" localSheetId="21">#REF!</definedName>
    <definedName name="sad">#REF!</definedName>
    <definedName name="Saldo" localSheetId="10">'[1]Tabla Saldo 99'!#REF!</definedName>
    <definedName name="Saldo" localSheetId="11">'[1]Tabla Saldo 99'!#REF!</definedName>
    <definedName name="Saldo" localSheetId="12">'[1]Tabla Saldo 99'!#REF!</definedName>
    <definedName name="Saldo" localSheetId="22">'[1]Tabla Saldo 99'!#REF!</definedName>
    <definedName name="Saldo" localSheetId="23">'[1]Tabla Saldo 99'!#REF!</definedName>
    <definedName name="Saldo" localSheetId="24">'[1]Tabla Saldo 99'!#REF!</definedName>
    <definedName name="Saldo" localSheetId="25">'[1]Tabla Saldo 99'!#REF!</definedName>
    <definedName name="Saldo" localSheetId="26">'[1]Tabla Saldo 99'!#REF!</definedName>
    <definedName name="Saldo" localSheetId="27">'[1]Tabla Saldo 99'!#REF!</definedName>
    <definedName name="Saldo" localSheetId="16">'[1]Tabla Saldo 99'!#REF!</definedName>
    <definedName name="Saldo" localSheetId="17">'[1]Tabla Saldo 99'!#REF!</definedName>
    <definedName name="Saldo" localSheetId="18">'[1]Tabla Saldo 99'!#REF!</definedName>
    <definedName name="Saldo" localSheetId="19">'[1]Tabla Saldo 99'!#REF!</definedName>
    <definedName name="Saldo" localSheetId="20">'[1]Tabla Saldo 99'!#REF!</definedName>
    <definedName name="Saldo" localSheetId="21">'[1]Tabla Saldo 99'!#REF!</definedName>
    <definedName name="Saldo">'[1]Tabla Saldo 99'!#REF!</definedName>
    <definedName name="saldos02" localSheetId="10">#REF!</definedName>
    <definedName name="saldos02" localSheetId="11">#REF!</definedName>
    <definedName name="saldos02" localSheetId="12">#REF!</definedName>
    <definedName name="saldos02" localSheetId="22">#REF!</definedName>
    <definedName name="saldos02" localSheetId="23">#REF!</definedName>
    <definedName name="saldos02" localSheetId="24">#REF!</definedName>
    <definedName name="saldos02" localSheetId="25">#REF!</definedName>
    <definedName name="saldos02" localSheetId="26">#REF!</definedName>
    <definedName name="saldos02" localSheetId="27">#REF!</definedName>
    <definedName name="saldos02" localSheetId="16">#REF!</definedName>
    <definedName name="saldos02" localSheetId="17">#REF!</definedName>
    <definedName name="saldos02" localSheetId="18">#REF!</definedName>
    <definedName name="saldos02" localSheetId="19">#REF!</definedName>
    <definedName name="saldos02" localSheetId="20">#REF!</definedName>
    <definedName name="saldos02" localSheetId="21">#REF!</definedName>
    <definedName name="saldos02">#REF!</definedName>
    <definedName name="SaldosColumna_título_etiqueta">[1]Title!$B$60</definedName>
    <definedName name="SaldosColumna_título_etiqueta_2">[1]Title!$B$61</definedName>
    <definedName name="SaldosColumna_título_etiqueta_3">[1]Title!$B$62</definedName>
    <definedName name="SaldosSección_fecha_etiqueta">[1]Title!$B$53</definedName>
    <definedName name="SaldosSección_subtítulo_etiqueta">[1]Title!$B$55</definedName>
    <definedName name="SaldosSección_subtítulo_etiqueta_2">[1]Title!$B$57</definedName>
    <definedName name="SaldosSección_subtítulo_etiqueta_3">[1]Title!$B$59</definedName>
    <definedName name="SaldosSección_título_etiqueta">[1]Title!$B$54</definedName>
    <definedName name="SaldosSección_título_etiqueta_2">[1]Title!$B$56</definedName>
    <definedName name="SaldosSección_título_etiqueta_3">[1]Title!$B$58</definedName>
    <definedName name="SaldoTotal_GraficaTitulo">[1]Title!$B$164</definedName>
    <definedName name="SALIR">[1]Resumen!#REF!</definedName>
    <definedName name="SALO" localSheetId="23">#REF!</definedName>
    <definedName name="SALO" localSheetId="24">#REF!</definedName>
    <definedName name="SALO" localSheetId="25">#REF!</definedName>
    <definedName name="SALO" localSheetId="26">#REF!</definedName>
    <definedName name="SALO" localSheetId="27">#REF!</definedName>
    <definedName name="SALO" localSheetId="16">#REF!</definedName>
    <definedName name="SALO">#REF!</definedName>
    <definedName name="salud" localSheetId="23">#REF!</definedName>
    <definedName name="salud" localSheetId="24">#REF!</definedName>
    <definedName name="salud" localSheetId="25">#REF!</definedName>
    <definedName name="salud" localSheetId="26">#REF!</definedName>
    <definedName name="salud" localSheetId="27">#REF!</definedName>
    <definedName name="salud" localSheetId="16">#REF!</definedName>
    <definedName name="salud">#REF!</definedName>
    <definedName name="salud2" localSheetId="23">#REF!</definedName>
    <definedName name="salud2" localSheetId="24">#REF!</definedName>
    <definedName name="salud2" localSheetId="25">#REF!</definedName>
    <definedName name="salud2" localSheetId="26">#REF!</definedName>
    <definedName name="salud2" localSheetId="27">#REF!</definedName>
    <definedName name="salud2" localSheetId="16">#REF!</definedName>
    <definedName name="salud2">#REF!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6" hidden="1">{#N/A,#N/A,FALSE,"informes"}</definedName>
    <definedName name="san" localSheetId="7" hidden="1">{#N/A,#N/A,FALSE,"informes"}</definedName>
    <definedName name="san" localSheetId="8" hidden="1">{#N/A,#N/A,FALSE,"informes"}</definedName>
    <definedName name="san" localSheetId="9" hidden="1">{#N/A,#N/A,FALSE,"informes"}</definedName>
    <definedName name="san" localSheetId="22" hidden="1">{#N/A,#N/A,FALSE,"informes"}</definedName>
    <definedName name="san" localSheetId="23" hidden="1">{#N/A,#N/A,FALSE,"informes"}</definedName>
    <definedName name="san" localSheetId="24" hidden="1">{#N/A,#N/A,FALSE,"informes"}</definedName>
    <definedName name="san" localSheetId="25" hidden="1">{#N/A,#N/A,FALSE,"informes"}</definedName>
    <definedName name="san" localSheetId="26" hidden="1">{#N/A,#N/A,FALSE,"informes"}</definedName>
    <definedName name="san" localSheetId="27" hidden="1">{#N/A,#N/A,FALSE,"informes"}</definedName>
    <definedName name="san" localSheetId="16" hidden="1">{#N/A,#N/A,FALSE,"informes"}</definedName>
    <definedName name="san" localSheetId="17" hidden="1">{#N/A,#N/A,FALSE,"informes"}</definedName>
    <definedName name="san" localSheetId="18" hidden="1">{#N/A,#N/A,FALSE,"informes"}</definedName>
    <definedName name="san" localSheetId="19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hidden="1">{#N/A,#N/A,FALSE,"informes"}</definedName>
    <definedName name="Sap2000_Orden2__Excel_">#REF!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6" hidden="1">{"emca",#N/A,FALSE,"EMCA"}</definedName>
    <definedName name="sasa" localSheetId="7" hidden="1">{"emca",#N/A,FALSE,"EMCA"}</definedName>
    <definedName name="sasa" localSheetId="8" hidden="1">{"emca",#N/A,FALSE,"EMCA"}</definedName>
    <definedName name="sasa" localSheetId="9" hidden="1">{"emca",#N/A,FALSE,"EMCA"}</definedName>
    <definedName name="sasa" localSheetId="22" hidden="1">{"emca",#N/A,FALSE,"EMCA"}</definedName>
    <definedName name="sasa" localSheetId="23" hidden="1">{"emca",#N/A,FALSE,"EMCA"}</definedName>
    <definedName name="sasa" localSheetId="24" hidden="1">{"emca",#N/A,FALSE,"EMCA"}</definedName>
    <definedName name="sasa" localSheetId="25" hidden="1">{"emca",#N/A,FALSE,"EMCA"}</definedName>
    <definedName name="sasa" localSheetId="26" hidden="1">{"emca",#N/A,FALSE,"EMCA"}</definedName>
    <definedName name="sasa" localSheetId="27" hidden="1">{"emca",#N/A,FALSE,"EMCA"}</definedName>
    <definedName name="sasa" localSheetId="16" hidden="1">{"emca",#N/A,FALSE,"EMCA"}</definedName>
    <definedName name="sasa" localSheetId="17" hidden="1">{"emca",#N/A,FALSE,"EMCA"}</definedName>
    <definedName name="sasa" localSheetId="18" hidden="1">{"emca",#N/A,FALSE,"EMCA"}</definedName>
    <definedName name="sasa" localSheetId="19" hidden="1">{"emca",#N/A,FALSE,"EMCA"}</definedName>
    <definedName name="sasa" localSheetId="20" hidden="1">{"emca",#N/A,FALSE,"EMCA"}</definedName>
    <definedName name="sasa" localSheetId="21" hidden="1">{"emca",#N/A,FALSE,"EMCA"}</definedName>
    <definedName name="sasa" hidden="1">{"emca",#N/A,FALSE,"EMCA"}</definedName>
    <definedName name="SCPD">#REF!</definedName>
    <definedName name="sd" localSheetId="10">#REF!</definedName>
    <definedName name="sd" localSheetId="11">#REF!</definedName>
    <definedName name="sd" localSheetId="12">#REF!</definedName>
    <definedName name="sd" localSheetId="9">'G 1.9.'!#REF!</definedName>
    <definedName name="sd" localSheetId="22">#REF!</definedName>
    <definedName name="sd" localSheetId="23">#REF!</definedName>
    <definedName name="sd" localSheetId="24">#REF!</definedName>
    <definedName name="sd" localSheetId="25">#REF!</definedName>
    <definedName name="sd" localSheetId="26">#REF!</definedName>
    <definedName name="sd" localSheetId="27">#REF!</definedName>
    <definedName name="sd" localSheetId="16">#REF!</definedName>
    <definedName name="sd" localSheetId="17">#REF!</definedName>
    <definedName name="sd" localSheetId="18">#REF!</definedName>
    <definedName name="sd" localSheetId="19">#REF!</definedName>
    <definedName name="sd" localSheetId="20">#REF!</definedName>
    <definedName name="sd" localSheetId="21">#REF!</definedName>
    <definedName name="sd">#REF!</definedName>
    <definedName name="sda" localSheetId="10">#REF!</definedName>
    <definedName name="sda" localSheetId="11">#REF!</definedName>
    <definedName name="sda" localSheetId="12">#REF!</definedName>
    <definedName name="sda" localSheetId="9">'G 1.9.'!#REF!</definedName>
    <definedName name="sda" localSheetId="22">#REF!</definedName>
    <definedName name="sda" localSheetId="23">#REF!</definedName>
    <definedName name="sda" localSheetId="24">#REF!</definedName>
    <definedName name="sda" localSheetId="25">#REF!</definedName>
    <definedName name="sda" localSheetId="26">#REF!</definedName>
    <definedName name="sda" localSheetId="27">#REF!</definedName>
    <definedName name="sda" localSheetId="16">#REF!</definedName>
    <definedName name="sda" localSheetId="17">#REF!</definedName>
    <definedName name="sda" localSheetId="18">#REF!</definedName>
    <definedName name="sda" localSheetId="19">#REF!</definedName>
    <definedName name="sda" localSheetId="20">#REF!</definedName>
    <definedName name="sda" localSheetId="21">#REF!</definedName>
    <definedName name="sda">#REF!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6" hidden="1">{#N/A,#N/A,FALSE,"informes"}</definedName>
    <definedName name="sdfaf" localSheetId="7" hidden="1">{#N/A,#N/A,FALSE,"informes"}</definedName>
    <definedName name="sdfaf" localSheetId="8" hidden="1">{#N/A,#N/A,FALSE,"informes"}</definedName>
    <definedName name="sdfaf" localSheetId="9" hidden="1">{#N/A,#N/A,FALSE,"informes"}</definedName>
    <definedName name="sdfaf" localSheetId="22" hidden="1">{#N/A,#N/A,FALSE,"informes"}</definedName>
    <definedName name="sdfaf" localSheetId="23" hidden="1">{#N/A,#N/A,FALSE,"informes"}</definedName>
    <definedName name="sdfaf" localSheetId="24" hidden="1">{#N/A,#N/A,FALSE,"informes"}</definedName>
    <definedName name="sdfaf" localSheetId="25" hidden="1">{#N/A,#N/A,FALSE,"informes"}</definedName>
    <definedName name="sdfaf" localSheetId="26" hidden="1">{#N/A,#N/A,FALSE,"informes"}</definedName>
    <definedName name="sdfaf" localSheetId="27" hidden="1">{#N/A,#N/A,FALSE,"informes"}</definedName>
    <definedName name="sdfaf" localSheetId="16" hidden="1">{#N/A,#N/A,FALSE,"informes"}</definedName>
    <definedName name="sdfaf" localSheetId="17" hidden="1">{#N/A,#N/A,FALSE,"informes"}</definedName>
    <definedName name="sdfaf" localSheetId="18" hidden="1">{#N/A,#N/A,FALSE,"informes"}</definedName>
    <definedName name="sdfaf" localSheetId="19" hidden="1">{#N/A,#N/A,FALSE,"informes"}</definedName>
    <definedName name="sdfaf" localSheetId="20" hidden="1">{#N/A,#N/A,FALSE,"informes"}</definedName>
    <definedName name="sdfaf" localSheetId="21" hidden="1">{#N/A,#N/A,FALSE,"informes"}</definedName>
    <definedName name="sdfaf" hidden="1">{#N/A,#N/A,FALSE,"informes"}</definedName>
    <definedName name="sdfs" hidden="1">#REF!</definedName>
    <definedName name="se" localSheetId="23">#REF!</definedName>
    <definedName name="se" localSheetId="24">#REF!</definedName>
    <definedName name="se" localSheetId="25">#REF!</definedName>
    <definedName name="se" localSheetId="26">#REF!</definedName>
    <definedName name="se" localSheetId="27">#REF!</definedName>
    <definedName name="se" localSheetId="16">#REF!</definedName>
    <definedName name="se">#REF!</definedName>
    <definedName name="seccion" localSheetId="23">#REF!</definedName>
    <definedName name="seccion" localSheetId="24">#REF!</definedName>
    <definedName name="seccion" localSheetId="25">#REF!</definedName>
    <definedName name="seccion" localSheetId="26">#REF!</definedName>
    <definedName name="seccion" localSheetId="27">#REF!</definedName>
    <definedName name="seccion" localSheetId="16">#REF!</definedName>
    <definedName name="seccion">#REF!</definedName>
    <definedName name="secing" localSheetId="23">#REF!</definedName>
    <definedName name="secing" localSheetId="24">#REF!</definedName>
    <definedName name="secing" localSheetId="25">#REF!</definedName>
    <definedName name="secing" localSheetId="26">#REF!</definedName>
    <definedName name="secing" localSheetId="27">#REF!</definedName>
    <definedName name="secing" localSheetId="16">#REF!</definedName>
    <definedName name="secing">#REF!</definedName>
    <definedName name="SEGSOCIALCRECIM" localSheetId="23">#REF!</definedName>
    <definedName name="SEGSOCIALCRECIM" localSheetId="24">#REF!</definedName>
    <definedName name="SEGSOCIALCRECIM" localSheetId="25">#REF!</definedName>
    <definedName name="SEGSOCIALCRECIM" localSheetId="26">#REF!</definedName>
    <definedName name="SEGSOCIALCRECIM" localSheetId="27">#REF!</definedName>
    <definedName name="SEGSOCIALCRECIM" localSheetId="16">#REF!</definedName>
    <definedName name="SEGSOCIALCRECIM">#REF!</definedName>
    <definedName name="SEGSOCIALPESOS" localSheetId="23">#REF!</definedName>
    <definedName name="SEGSOCIALPESOS" localSheetId="24">#REF!</definedName>
    <definedName name="SEGSOCIALPESOS" localSheetId="25">#REF!</definedName>
    <definedName name="SEGSOCIALPESOS" localSheetId="26">#REF!</definedName>
    <definedName name="SEGSOCIALPESOS" localSheetId="27">#REF!</definedName>
    <definedName name="SEGSOCIALPESOS" localSheetId="16">#REF!</definedName>
    <definedName name="SEGSOCIALPESOS">#REF!</definedName>
    <definedName name="SEGSOCIALPIB" localSheetId="23">#REF!</definedName>
    <definedName name="SEGSOCIALPIB" localSheetId="24">#REF!</definedName>
    <definedName name="SEGSOCIALPIB" localSheetId="25">#REF!</definedName>
    <definedName name="SEGSOCIALPIB" localSheetId="26">#REF!</definedName>
    <definedName name="SEGSOCIALPIB" localSheetId="27">#REF!</definedName>
    <definedName name="SEGSOCIALPIB" localSheetId="16">#REF!</definedName>
    <definedName name="SEGSOCIALPIB">#REF!</definedName>
    <definedName name="SEGUIMIENTO_" localSheetId="23">#REF!</definedName>
    <definedName name="SEGUIMIENTO_" localSheetId="24">#REF!</definedName>
    <definedName name="SEGUIMIENTO_" localSheetId="25">#REF!</definedName>
    <definedName name="SEGUIMIENTO_" localSheetId="26">#REF!</definedName>
    <definedName name="SEGUIMIENTO_" localSheetId="27">#REF!</definedName>
    <definedName name="SEGUIMIENTO_" localSheetId="16">#REF!</definedName>
    <definedName name="SEGUIMIENTO_">#REF!</definedName>
    <definedName name="SEIS" localSheetId="23">[22]CUADROS!#REF!</definedName>
    <definedName name="SEIS" localSheetId="24">[22]CUADROS!#REF!</definedName>
    <definedName name="SEIS" localSheetId="25">[22]CUADROS!#REF!</definedName>
    <definedName name="SEIS" localSheetId="26">[22]CUADROS!#REF!</definedName>
    <definedName name="SEIS" localSheetId="27">[22]CUADROS!#REF!</definedName>
    <definedName name="SEIS" localSheetId="16">[22]CUADROS!#REF!</definedName>
    <definedName name="SEIS">[22]CUADROS!#REF!</definedName>
    <definedName name="SEK" localSheetId="23">#REF!</definedName>
    <definedName name="SEK" localSheetId="24">#REF!</definedName>
    <definedName name="SEK" localSheetId="25">#REF!</definedName>
    <definedName name="SEK" localSheetId="26">#REF!</definedName>
    <definedName name="SEK" localSheetId="27">#REF!</definedName>
    <definedName name="SEK" localSheetId="16">#REF!</definedName>
    <definedName name="SEK">#REF!</definedName>
    <definedName name="SelNE" localSheetId="23">#REF!</definedName>
    <definedName name="SelNE" localSheetId="24">#REF!</definedName>
    <definedName name="SelNE" localSheetId="25">#REF!</definedName>
    <definedName name="SelNE" localSheetId="26">#REF!</definedName>
    <definedName name="SelNE" localSheetId="27">#REF!</definedName>
    <definedName name="SelNE" localSheetId="16">#REF!</definedName>
    <definedName name="SelNE">#REF!</definedName>
    <definedName name="SelNEperc" localSheetId="23">#REF!</definedName>
    <definedName name="SelNEperc" localSheetId="24">#REF!</definedName>
    <definedName name="SelNEperc" localSheetId="25">#REF!</definedName>
    <definedName name="SelNEperc" localSheetId="26">#REF!</definedName>
    <definedName name="SelNEperc" localSheetId="27">#REF!</definedName>
    <definedName name="SelNEperc" localSheetId="16">#REF!</definedName>
    <definedName name="SelNEperc">#REF!</definedName>
    <definedName name="SEMANA" localSheetId="23">[21]DFTMES!#REF!</definedName>
    <definedName name="SEMANA" localSheetId="24">[21]DFTMES!#REF!</definedName>
    <definedName name="SEMANA" localSheetId="25">[21]DFTMES!#REF!</definedName>
    <definedName name="SEMANA" localSheetId="26">[21]DFTMES!#REF!</definedName>
    <definedName name="SEMANA" localSheetId="27">[21]DFTMES!#REF!</definedName>
    <definedName name="SEMANA" localSheetId="16">[21]DFTMES!#REF!</definedName>
    <definedName name="SEMANA">[21]DFTMES!#REF!</definedName>
    <definedName name="SEMANATOTAL" localSheetId="23">#REF!</definedName>
    <definedName name="SEMANATOTAL" localSheetId="24">#REF!</definedName>
    <definedName name="SEMANATOTAL" localSheetId="25">#REF!</definedName>
    <definedName name="SEMANATOTAL" localSheetId="26">#REF!</definedName>
    <definedName name="SEMANATOTAL" localSheetId="27">#REF!</definedName>
    <definedName name="SEMANATOTAL" localSheetId="16">#REF!</definedName>
    <definedName name="SEMANATOTAL">#REF!</definedName>
    <definedName name="semoc">[1]SEMOC!$B$1:$H$326</definedName>
    <definedName name="sen">'[38]sistema formulado'!$Q$3</definedName>
    <definedName name="SEN_UVR">OFFSET([34]TESUVR!#REF!,0,0,COUNTA([34]TESUVR!#REF!),1)</definedName>
    <definedName name="sena" localSheetId="10">#REF!</definedName>
    <definedName name="sena" localSheetId="11">#REF!</definedName>
    <definedName name="sena" localSheetId="12">#REF!</definedName>
    <definedName name="sena" localSheetId="22">#REF!</definedName>
    <definedName name="sena" localSheetId="23">#REF!</definedName>
    <definedName name="sena" localSheetId="24">#REF!</definedName>
    <definedName name="sena" localSheetId="25">#REF!</definedName>
    <definedName name="sena" localSheetId="26">#REF!</definedName>
    <definedName name="sena" localSheetId="27">#REF!</definedName>
    <definedName name="sena" localSheetId="16">#REF!</definedName>
    <definedName name="sena" localSheetId="17">#REF!</definedName>
    <definedName name="sena" localSheetId="18">#REF!</definedName>
    <definedName name="sena" localSheetId="19">#REF!</definedName>
    <definedName name="sena" localSheetId="20">#REF!</definedName>
    <definedName name="sena" localSheetId="21">#REF!</definedName>
    <definedName name="sena">#REF!</definedName>
    <definedName name="sencount" hidden="1">1</definedName>
    <definedName name="SENDEMANDA00_">#REF!</definedName>
    <definedName name="SENDEMANDA93_" localSheetId="23">#REF!</definedName>
    <definedName name="SENDEMANDA93_" localSheetId="24">#REF!</definedName>
    <definedName name="SENDEMANDA93_" localSheetId="25">#REF!</definedName>
    <definedName name="SENDEMANDA93_" localSheetId="26">#REF!</definedName>
    <definedName name="SENDEMANDA93_" localSheetId="27">#REF!</definedName>
    <definedName name="SENDEMANDA93_" localSheetId="16">#REF!</definedName>
    <definedName name="SENDEMANDA93_">#REF!</definedName>
    <definedName name="SENDEMANDA94_" localSheetId="23">#REF!</definedName>
    <definedName name="SENDEMANDA94_" localSheetId="24">#REF!</definedName>
    <definedName name="SENDEMANDA94_" localSheetId="25">#REF!</definedName>
    <definedName name="SENDEMANDA94_" localSheetId="26">#REF!</definedName>
    <definedName name="SENDEMANDA94_" localSheetId="27">#REF!</definedName>
    <definedName name="SENDEMANDA94_" localSheetId="16">#REF!</definedName>
    <definedName name="SENDEMANDA94_">#REF!</definedName>
    <definedName name="SENDEMANDA95_" localSheetId="23">#REF!</definedName>
    <definedName name="SENDEMANDA95_" localSheetId="24">#REF!</definedName>
    <definedName name="SENDEMANDA95_" localSheetId="25">#REF!</definedName>
    <definedName name="SENDEMANDA95_" localSheetId="26">#REF!</definedName>
    <definedName name="SENDEMANDA95_" localSheetId="27">#REF!</definedName>
    <definedName name="SENDEMANDA95_" localSheetId="16">#REF!</definedName>
    <definedName name="SENDEMANDA95_">#REF!</definedName>
    <definedName name="SENDEMANDA96_" localSheetId="23">#REF!</definedName>
    <definedName name="SENDEMANDA96_" localSheetId="24">#REF!</definedName>
    <definedName name="SENDEMANDA96_" localSheetId="25">#REF!</definedName>
    <definedName name="SENDEMANDA96_" localSheetId="26">#REF!</definedName>
    <definedName name="SENDEMANDA96_" localSheetId="27">#REF!</definedName>
    <definedName name="SENDEMANDA96_" localSheetId="16">#REF!</definedName>
    <definedName name="SENDEMANDA96_">#REF!</definedName>
    <definedName name="SENDEMANDA97_" localSheetId="23">#REF!</definedName>
    <definedName name="SENDEMANDA97_" localSheetId="24">#REF!</definedName>
    <definedName name="SENDEMANDA97_" localSheetId="25">#REF!</definedName>
    <definedName name="SENDEMANDA97_" localSheetId="26">#REF!</definedName>
    <definedName name="SENDEMANDA97_" localSheetId="27">#REF!</definedName>
    <definedName name="SENDEMANDA97_" localSheetId="16">#REF!</definedName>
    <definedName name="SENDEMANDA97_">#REF!</definedName>
    <definedName name="SENDEMANDA98_" localSheetId="23">#REF!</definedName>
    <definedName name="SENDEMANDA98_" localSheetId="24">#REF!</definedName>
    <definedName name="SENDEMANDA98_" localSheetId="25">#REF!</definedName>
    <definedName name="SENDEMANDA98_" localSheetId="26">#REF!</definedName>
    <definedName name="SENDEMANDA98_" localSheetId="27">#REF!</definedName>
    <definedName name="SENDEMANDA98_" localSheetId="16">#REF!</definedName>
    <definedName name="SENDEMANDA98_">#REF!</definedName>
    <definedName name="SENDEMANDA99_" localSheetId="23">#REF!</definedName>
    <definedName name="SENDEMANDA99_" localSheetId="24">#REF!</definedName>
    <definedName name="SENDEMANDA99_" localSheetId="25">#REF!</definedName>
    <definedName name="SENDEMANDA99_" localSheetId="26">#REF!</definedName>
    <definedName name="SENDEMANDA99_" localSheetId="27">#REF!</definedName>
    <definedName name="SENDEMANDA99_" localSheetId="16">#REF!</definedName>
    <definedName name="SENDEMANDA99_">#REF!</definedName>
    <definedName name="SENPERDIDAS00_" localSheetId="23">#REF!</definedName>
    <definedName name="SENPERDIDAS00_" localSheetId="24">#REF!</definedName>
    <definedName name="SENPERDIDAS00_" localSheetId="25">#REF!</definedName>
    <definedName name="SENPERDIDAS00_" localSheetId="26">#REF!</definedName>
    <definedName name="SENPERDIDAS00_" localSheetId="27">#REF!</definedName>
    <definedName name="SENPERDIDAS00_" localSheetId="16">#REF!</definedName>
    <definedName name="SENPERDIDAS00_">#REF!</definedName>
    <definedName name="SENPERDIDAS93_" localSheetId="23">#REF!</definedName>
    <definedName name="SENPERDIDAS93_" localSheetId="24">#REF!</definedName>
    <definedName name="SENPERDIDAS93_" localSheetId="25">#REF!</definedName>
    <definedName name="SENPERDIDAS93_" localSheetId="26">#REF!</definedName>
    <definedName name="SENPERDIDAS93_" localSheetId="27">#REF!</definedName>
    <definedName name="SENPERDIDAS93_" localSheetId="16">#REF!</definedName>
    <definedName name="SENPERDIDAS93_">#REF!</definedName>
    <definedName name="SENPERDIDAS94_" localSheetId="23">#REF!</definedName>
    <definedName name="SENPERDIDAS94_" localSheetId="24">#REF!</definedName>
    <definedName name="SENPERDIDAS94_" localSheetId="25">#REF!</definedName>
    <definedName name="SENPERDIDAS94_" localSheetId="26">#REF!</definedName>
    <definedName name="SENPERDIDAS94_" localSheetId="27">#REF!</definedName>
    <definedName name="SENPERDIDAS94_" localSheetId="16">#REF!</definedName>
    <definedName name="SENPERDIDAS94_">#REF!</definedName>
    <definedName name="SENPERDIDAS95_" localSheetId="23">#REF!</definedName>
    <definedName name="SENPERDIDAS95_" localSheetId="24">#REF!</definedName>
    <definedName name="SENPERDIDAS95_" localSheetId="25">#REF!</definedName>
    <definedName name="SENPERDIDAS95_" localSheetId="26">#REF!</definedName>
    <definedName name="SENPERDIDAS95_" localSheetId="27">#REF!</definedName>
    <definedName name="SENPERDIDAS95_" localSheetId="16">#REF!</definedName>
    <definedName name="SENPERDIDAS95_">#REF!</definedName>
    <definedName name="SENPERDIDAS96_" localSheetId="23">#REF!</definedName>
    <definedName name="SENPERDIDAS96_" localSheetId="24">#REF!</definedName>
    <definedName name="SENPERDIDAS96_" localSheetId="25">#REF!</definedName>
    <definedName name="SENPERDIDAS96_" localSheetId="26">#REF!</definedName>
    <definedName name="SENPERDIDAS96_" localSheetId="27">#REF!</definedName>
    <definedName name="SENPERDIDAS96_" localSheetId="16">#REF!</definedName>
    <definedName name="SENPERDIDAS96_">#REF!</definedName>
    <definedName name="SENPERDIDAS97_" localSheetId="23">#REF!</definedName>
    <definedName name="SENPERDIDAS97_" localSheetId="24">#REF!</definedName>
    <definedName name="SENPERDIDAS97_" localSheetId="25">#REF!</definedName>
    <definedName name="SENPERDIDAS97_" localSheetId="26">#REF!</definedName>
    <definedName name="SENPERDIDAS97_" localSheetId="27">#REF!</definedName>
    <definedName name="SENPERDIDAS97_" localSheetId="16">#REF!</definedName>
    <definedName name="SENPERDIDAS97_">#REF!</definedName>
    <definedName name="SENPERDIDAS98_" localSheetId="23">#REF!</definedName>
    <definedName name="SENPERDIDAS98_" localSheetId="24">#REF!</definedName>
    <definedName name="SENPERDIDAS98_" localSheetId="25">#REF!</definedName>
    <definedName name="SENPERDIDAS98_" localSheetId="26">#REF!</definedName>
    <definedName name="SENPERDIDAS98_" localSheetId="27">#REF!</definedName>
    <definedName name="SENPERDIDAS98_" localSheetId="16">#REF!</definedName>
    <definedName name="SENPERDIDAS98_">#REF!</definedName>
    <definedName name="SENPERDIDAS99_" localSheetId="23">#REF!</definedName>
    <definedName name="SENPERDIDAS99_" localSheetId="24">#REF!</definedName>
    <definedName name="SENPERDIDAS99_" localSheetId="25">#REF!</definedName>
    <definedName name="SENPERDIDAS99_" localSheetId="26">#REF!</definedName>
    <definedName name="SENPERDIDAS99_" localSheetId="27">#REF!</definedName>
    <definedName name="SENPERDIDAS99_" localSheetId="16">#REF!</definedName>
    <definedName name="SENPERDIDAS99_">#REF!</definedName>
    <definedName name="SENRECAUDO00_" localSheetId="23">#REF!</definedName>
    <definedName name="SENRECAUDO00_" localSheetId="24">#REF!</definedName>
    <definedName name="SENRECAUDO00_" localSheetId="25">#REF!</definedName>
    <definedName name="SENRECAUDO00_" localSheetId="26">#REF!</definedName>
    <definedName name="SENRECAUDO00_" localSheetId="27">#REF!</definedName>
    <definedName name="SENRECAUDO00_" localSheetId="16">#REF!</definedName>
    <definedName name="SENRECAUDO00_">#REF!</definedName>
    <definedName name="SENRECAUDO93_" localSheetId="23">#REF!</definedName>
    <definedName name="SENRECAUDO93_" localSheetId="24">#REF!</definedName>
    <definedName name="SENRECAUDO93_" localSheetId="25">#REF!</definedName>
    <definedName name="SENRECAUDO93_" localSheetId="26">#REF!</definedName>
    <definedName name="SENRECAUDO93_" localSheetId="27">#REF!</definedName>
    <definedName name="SENRECAUDO93_" localSheetId="16">#REF!</definedName>
    <definedName name="SENRECAUDO93_">#REF!</definedName>
    <definedName name="SENRECAUDO94_" localSheetId="23">#REF!</definedName>
    <definedName name="SENRECAUDO94_" localSheetId="24">#REF!</definedName>
    <definedName name="SENRECAUDO94_" localSheetId="25">#REF!</definedName>
    <definedName name="SENRECAUDO94_" localSheetId="26">#REF!</definedName>
    <definedName name="SENRECAUDO94_" localSheetId="27">#REF!</definedName>
    <definedName name="SENRECAUDO94_" localSheetId="16">#REF!</definedName>
    <definedName name="SENRECAUDO94_">#REF!</definedName>
    <definedName name="SENRECAUDO95_" localSheetId="23">#REF!</definedName>
    <definedName name="SENRECAUDO95_" localSheetId="24">#REF!</definedName>
    <definedName name="SENRECAUDO95_" localSheetId="25">#REF!</definedName>
    <definedName name="SENRECAUDO95_" localSheetId="26">#REF!</definedName>
    <definedName name="SENRECAUDO95_" localSheetId="27">#REF!</definedName>
    <definedName name="SENRECAUDO95_" localSheetId="16">#REF!</definedName>
    <definedName name="SENRECAUDO95_">#REF!</definedName>
    <definedName name="SENRECAUDO96_" localSheetId="23">#REF!</definedName>
    <definedName name="SENRECAUDO96_" localSheetId="24">#REF!</definedName>
    <definedName name="SENRECAUDO96_" localSheetId="25">#REF!</definedName>
    <definedName name="SENRECAUDO96_" localSheetId="26">#REF!</definedName>
    <definedName name="SENRECAUDO96_" localSheetId="27">#REF!</definedName>
    <definedName name="SENRECAUDO96_" localSheetId="16">#REF!</definedName>
    <definedName name="SENRECAUDO96_">#REF!</definedName>
    <definedName name="SENRECAUDO97_" localSheetId="23">#REF!</definedName>
    <definedName name="SENRECAUDO97_" localSheetId="24">#REF!</definedName>
    <definedName name="SENRECAUDO97_" localSheetId="25">#REF!</definedName>
    <definedName name="SENRECAUDO97_" localSheetId="26">#REF!</definedName>
    <definedName name="SENRECAUDO97_" localSheetId="27">#REF!</definedName>
    <definedName name="SENRECAUDO97_" localSheetId="16">#REF!</definedName>
    <definedName name="SENRECAUDO97_">#REF!</definedName>
    <definedName name="SENRECAUDO98_" localSheetId="23">#REF!</definedName>
    <definedName name="SENRECAUDO98_" localSheetId="24">#REF!</definedName>
    <definedName name="SENRECAUDO98_" localSheetId="25">#REF!</definedName>
    <definedName name="SENRECAUDO98_" localSheetId="26">#REF!</definedName>
    <definedName name="SENRECAUDO98_" localSheetId="27">#REF!</definedName>
    <definedName name="SENRECAUDO98_" localSheetId="16">#REF!</definedName>
    <definedName name="SENRECAUDO98_">#REF!</definedName>
    <definedName name="SENRECAUDO99_" localSheetId="23">#REF!</definedName>
    <definedName name="SENRECAUDO99_" localSheetId="24">#REF!</definedName>
    <definedName name="SENRECAUDO99_" localSheetId="25">#REF!</definedName>
    <definedName name="SENRECAUDO99_" localSheetId="26">#REF!</definedName>
    <definedName name="SENRECAUDO99_" localSheetId="27">#REF!</definedName>
    <definedName name="SENRECAUDO99_" localSheetId="16">#REF!</definedName>
    <definedName name="SENRECAUDO99_">#REF!</definedName>
    <definedName name="SENSUPERAVIT00_" localSheetId="23">#REF!</definedName>
    <definedName name="SENSUPERAVIT00_" localSheetId="24">#REF!</definedName>
    <definedName name="SENSUPERAVIT00_" localSheetId="25">#REF!</definedName>
    <definedName name="SENSUPERAVIT00_" localSheetId="26">#REF!</definedName>
    <definedName name="SENSUPERAVIT00_" localSheetId="27">#REF!</definedName>
    <definedName name="SENSUPERAVIT00_" localSheetId="16">#REF!</definedName>
    <definedName name="SENSUPERAVIT00_">#REF!</definedName>
    <definedName name="SENSUPERAVIT93_" localSheetId="23">#REF!</definedName>
    <definedName name="SENSUPERAVIT93_" localSheetId="24">#REF!</definedName>
    <definedName name="SENSUPERAVIT93_" localSheetId="25">#REF!</definedName>
    <definedName name="SENSUPERAVIT93_" localSheetId="26">#REF!</definedName>
    <definedName name="SENSUPERAVIT93_" localSheetId="27">#REF!</definedName>
    <definedName name="SENSUPERAVIT93_" localSheetId="16">#REF!</definedName>
    <definedName name="SENSUPERAVIT93_">#REF!</definedName>
    <definedName name="SENSUPERAVIT94_" localSheetId="23">#REF!</definedName>
    <definedName name="SENSUPERAVIT94_" localSheetId="24">#REF!</definedName>
    <definedName name="SENSUPERAVIT94_" localSheetId="25">#REF!</definedName>
    <definedName name="SENSUPERAVIT94_" localSheetId="26">#REF!</definedName>
    <definedName name="SENSUPERAVIT94_" localSheetId="27">#REF!</definedName>
    <definedName name="SENSUPERAVIT94_" localSheetId="16">#REF!</definedName>
    <definedName name="SENSUPERAVIT94_">#REF!</definedName>
    <definedName name="SENSUPERAVIT95_" localSheetId="23">#REF!</definedName>
    <definedName name="SENSUPERAVIT95_" localSheetId="24">#REF!</definedName>
    <definedName name="SENSUPERAVIT95_" localSheetId="25">#REF!</definedName>
    <definedName name="SENSUPERAVIT95_" localSheetId="26">#REF!</definedName>
    <definedName name="SENSUPERAVIT95_" localSheetId="27">#REF!</definedName>
    <definedName name="SENSUPERAVIT95_" localSheetId="16">#REF!</definedName>
    <definedName name="SENSUPERAVIT95_">#REF!</definedName>
    <definedName name="SENSUPERAVIT96_" localSheetId="23">#REF!</definedName>
    <definedName name="SENSUPERAVIT96_" localSheetId="24">#REF!</definedName>
    <definedName name="SENSUPERAVIT96_" localSheetId="25">#REF!</definedName>
    <definedName name="SENSUPERAVIT96_" localSheetId="26">#REF!</definedName>
    <definedName name="SENSUPERAVIT96_" localSheetId="27">#REF!</definedName>
    <definedName name="SENSUPERAVIT96_" localSheetId="16">#REF!</definedName>
    <definedName name="SENSUPERAVIT96_">#REF!</definedName>
    <definedName name="SENSUPERAVIT97_" localSheetId="23">#REF!</definedName>
    <definedName name="SENSUPERAVIT97_" localSheetId="24">#REF!</definedName>
    <definedName name="SENSUPERAVIT97_" localSheetId="25">#REF!</definedName>
    <definedName name="SENSUPERAVIT97_" localSheetId="26">#REF!</definedName>
    <definedName name="SENSUPERAVIT97_" localSheetId="27">#REF!</definedName>
    <definedName name="SENSUPERAVIT97_" localSheetId="16">#REF!</definedName>
    <definedName name="SENSUPERAVIT97_">#REF!</definedName>
    <definedName name="SENSUPERAVIT98_" localSheetId="23">#REF!</definedName>
    <definedName name="SENSUPERAVIT98_" localSheetId="24">#REF!</definedName>
    <definedName name="SENSUPERAVIT98_" localSheetId="25">#REF!</definedName>
    <definedName name="SENSUPERAVIT98_" localSheetId="26">#REF!</definedName>
    <definedName name="SENSUPERAVIT98_" localSheetId="27">#REF!</definedName>
    <definedName name="SENSUPERAVIT98_" localSheetId="16">#REF!</definedName>
    <definedName name="SENSUPERAVIT98_">#REF!</definedName>
    <definedName name="SENSUPERAVIT99_" localSheetId="23">#REF!</definedName>
    <definedName name="SENSUPERAVIT99_" localSheetId="24">#REF!</definedName>
    <definedName name="SENSUPERAVIT99_" localSheetId="25">#REF!</definedName>
    <definedName name="SENSUPERAVIT99_" localSheetId="26">#REF!</definedName>
    <definedName name="SENSUPERAVIT99_" localSheetId="27">#REF!</definedName>
    <definedName name="SENSUPERAVIT99_" localSheetId="16">#REF!</definedName>
    <definedName name="SENSUPERAVIT99_">#REF!</definedName>
    <definedName name="SENTARIFA00_" localSheetId="23">#REF!</definedName>
    <definedName name="SENTARIFA00_" localSheetId="24">#REF!</definedName>
    <definedName name="SENTARIFA00_" localSheetId="25">#REF!</definedName>
    <definedName name="SENTARIFA00_" localSheetId="26">#REF!</definedName>
    <definedName name="SENTARIFA00_" localSheetId="27">#REF!</definedName>
    <definedName name="SENTARIFA00_" localSheetId="16">#REF!</definedName>
    <definedName name="SENTARIFA00_">#REF!</definedName>
    <definedName name="SENTARIFA93_" localSheetId="23">#REF!</definedName>
    <definedName name="SENTARIFA93_" localSheetId="24">#REF!</definedName>
    <definedName name="SENTARIFA93_" localSheetId="25">#REF!</definedName>
    <definedName name="SENTARIFA93_" localSheetId="26">#REF!</definedName>
    <definedName name="SENTARIFA93_" localSheetId="27">#REF!</definedName>
    <definedName name="SENTARIFA93_" localSheetId="16">#REF!</definedName>
    <definedName name="SENTARIFA93_">#REF!</definedName>
    <definedName name="SENTARIFA94_" localSheetId="23">#REF!</definedName>
    <definedName name="SENTARIFA94_" localSheetId="24">#REF!</definedName>
    <definedName name="SENTARIFA94_" localSheetId="25">#REF!</definedName>
    <definedName name="SENTARIFA94_" localSheetId="26">#REF!</definedName>
    <definedName name="SENTARIFA94_" localSheetId="27">#REF!</definedName>
    <definedName name="SENTARIFA94_" localSheetId="16">#REF!</definedName>
    <definedName name="SENTARIFA94_">#REF!</definedName>
    <definedName name="SENTARIFA95_" localSheetId="23">#REF!</definedName>
    <definedName name="SENTARIFA95_" localSheetId="24">#REF!</definedName>
    <definedName name="SENTARIFA95_" localSheetId="25">#REF!</definedName>
    <definedName name="SENTARIFA95_" localSheetId="26">#REF!</definedName>
    <definedName name="SENTARIFA95_" localSheetId="27">#REF!</definedName>
    <definedName name="SENTARIFA95_" localSheetId="16">#REF!</definedName>
    <definedName name="SENTARIFA95_">#REF!</definedName>
    <definedName name="SENTARIFA96_" localSheetId="23">#REF!</definedName>
    <definedName name="SENTARIFA96_" localSheetId="24">#REF!</definedName>
    <definedName name="SENTARIFA96_" localSheetId="25">#REF!</definedName>
    <definedName name="SENTARIFA96_" localSheetId="26">#REF!</definedName>
    <definedName name="SENTARIFA96_" localSheetId="27">#REF!</definedName>
    <definedName name="SENTARIFA96_" localSheetId="16">#REF!</definedName>
    <definedName name="SENTARIFA96_">#REF!</definedName>
    <definedName name="SENTARIFA97_" localSheetId="23">#REF!</definedName>
    <definedName name="SENTARIFA97_" localSheetId="24">#REF!</definedName>
    <definedName name="SENTARIFA97_" localSheetId="25">#REF!</definedName>
    <definedName name="SENTARIFA97_" localSheetId="26">#REF!</definedName>
    <definedName name="SENTARIFA97_" localSheetId="27">#REF!</definedName>
    <definedName name="SENTARIFA97_" localSheetId="16">#REF!</definedName>
    <definedName name="SENTARIFA97_">#REF!</definedName>
    <definedName name="SENTARIFA98_" localSheetId="23">#REF!</definedName>
    <definedName name="SENTARIFA98_" localSheetId="24">#REF!</definedName>
    <definedName name="SENTARIFA98_" localSheetId="25">#REF!</definedName>
    <definedName name="SENTARIFA98_" localSheetId="26">#REF!</definedName>
    <definedName name="SENTARIFA98_" localSheetId="27">#REF!</definedName>
    <definedName name="SENTARIFA98_" localSheetId="16">#REF!</definedName>
    <definedName name="SENTARIFA98_">#REF!</definedName>
    <definedName name="SENTARIFA99_" localSheetId="23">#REF!</definedName>
    <definedName name="SENTARIFA99_" localSheetId="24">#REF!</definedName>
    <definedName name="SENTARIFA99_" localSheetId="25">#REF!</definedName>
    <definedName name="SENTARIFA99_" localSheetId="26">#REF!</definedName>
    <definedName name="SENTARIFA99_" localSheetId="27">#REF!</definedName>
    <definedName name="SENTARIFA99_" localSheetId="16">#REF!</definedName>
    <definedName name="SENTARIFA99_">#REF!</definedName>
    <definedName name="SENVARDEM00_" localSheetId="23">#REF!</definedName>
    <definedName name="SENVARDEM00_" localSheetId="24">#REF!</definedName>
    <definedName name="SENVARDEM00_" localSheetId="25">#REF!</definedName>
    <definedName name="SENVARDEM00_" localSheetId="26">#REF!</definedName>
    <definedName name="SENVARDEM00_" localSheetId="27">#REF!</definedName>
    <definedName name="SENVARDEM00_" localSheetId="16">#REF!</definedName>
    <definedName name="SENVARDEM00_">#REF!</definedName>
    <definedName name="SENVARDEM93_" localSheetId="23">#REF!</definedName>
    <definedName name="SENVARDEM93_" localSheetId="24">#REF!</definedName>
    <definedName name="SENVARDEM93_" localSheetId="25">#REF!</definedName>
    <definedName name="SENVARDEM93_" localSheetId="26">#REF!</definedName>
    <definedName name="SENVARDEM93_" localSheetId="27">#REF!</definedName>
    <definedName name="SENVARDEM93_" localSheetId="16">#REF!</definedName>
    <definedName name="SENVARDEM93_">#REF!</definedName>
    <definedName name="SENVARDEM94_" localSheetId="23">#REF!</definedName>
    <definedName name="SENVARDEM94_" localSheetId="24">#REF!</definedName>
    <definedName name="SENVARDEM94_" localSheetId="25">#REF!</definedName>
    <definedName name="SENVARDEM94_" localSheetId="26">#REF!</definedName>
    <definedName name="SENVARDEM94_" localSheetId="27">#REF!</definedName>
    <definedName name="SENVARDEM94_" localSheetId="16">#REF!</definedName>
    <definedName name="SENVARDEM94_">#REF!</definedName>
    <definedName name="SENVARDEM95_" localSheetId="23">#REF!</definedName>
    <definedName name="SENVARDEM95_" localSheetId="24">#REF!</definedName>
    <definedName name="SENVARDEM95_" localSheetId="25">#REF!</definedName>
    <definedName name="SENVARDEM95_" localSheetId="26">#REF!</definedName>
    <definedName name="SENVARDEM95_" localSheetId="27">#REF!</definedName>
    <definedName name="SENVARDEM95_" localSheetId="16">#REF!</definedName>
    <definedName name="SENVARDEM95_">#REF!</definedName>
    <definedName name="SENVARDEM96_" localSheetId="23">#REF!</definedName>
    <definedName name="SENVARDEM96_" localSheetId="24">#REF!</definedName>
    <definedName name="SENVARDEM96_" localSheetId="25">#REF!</definedName>
    <definedName name="SENVARDEM96_" localSheetId="26">#REF!</definedName>
    <definedName name="SENVARDEM96_" localSheetId="27">#REF!</definedName>
    <definedName name="SENVARDEM96_" localSheetId="16">#REF!</definedName>
    <definedName name="SENVARDEM96_">#REF!</definedName>
    <definedName name="SENVARDEM97_" localSheetId="23">#REF!</definedName>
    <definedName name="SENVARDEM97_" localSheetId="24">#REF!</definedName>
    <definedName name="SENVARDEM97_" localSheetId="25">#REF!</definedName>
    <definedName name="SENVARDEM97_" localSheetId="26">#REF!</definedName>
    <definedName name="SENVARDEM97_" localSheetId="27">#REF!</definedName>
    <definedName name="SENVARDEM97_" localSheetId="16">#REF!</definedName>
    <definedName name="SENVARDEM97_">#REF!</definedName>
    <definedName name="SENVARDEM98_" localSheetId="23">#REF!</definedName>
    <definedName name="SENVARDEM98_" localSheetId="24">#REF!</definedName>
    <definedName name="SENVARDEM98_" localSheetId="25">#REF!</definedName>
    <definedName name="SENVARDEM98_" localSheetId="26">#REF!</definedName>
    <definedName name="SENVARDEM98_" localSheetId="27">#REF!</definedName>
    <definedName name="SENVARDEM98_" localSheetId="16">#REF!</definedName>
    <definedName name="SENVARDEM98_">#REF!</definedName>
    <definedName name="SENVARDEM99_" localSheetId="23">#REF!</definedName>
    <definedName name="SENVARDEM99_" localSheetId="24">#REF!</definedName>
    <definedName name="SENVARDEM99_" localSheetId="25">#REF!</definedName>
    <definedName name="SENVARDEM99_" localSheetId="26">#REF!</definedName>
    <definedName name="SENVARDEM99_" localSheetId="27">#REF!</definedName>
    <definedName name="SENVARDEM99_" localSheetId="16">#REF!</definedName>
    <definedName name="SENVARDEM99_">#REF!</definedName>
    <definedName name="SENVENTAS00_" localSheetId="23">#REF!</definedName>
    <definedName name="SENVENTAS00_" localSheetId="24">#REF!</definedName>
    <definedName name="SENVENTAS00_" localSheetId="25">#REF!</definedName>
    <definedName name="SENVENTAS00_" localSheetId="26">#REF!</definedName>
    <definedName name="SENVENTAS00_" localSheetId="27">#REF!</definedName>
    <definedName name="SENVENTAS00_" localSheetId="16">#REF!</definedName>
    <definedName name="SENVENTAS00_">#REF!</definedName>
    <definedName name="SENVENTAS93_" localSheetId="23">#REF!</definedName>
    <definedName name="SENVENTAS93_" localSheetId="24">#REF!</definedName>
    <definedName name="SENVENTAS93_" localSheetId="25">#REF!</definedName>
    <definedName name="SENVENTAS93_" localSheetId="26">#REF!</definedName>
    <definedName name="SENVENTAS93_" localSheetId="27">#REF!</definedName>
    <definedName name="SENVENTAS93_" localSheetId="16">#REF!</definedName>
    <definedName name="SENVENTAS93_">#REF!</definedName>
    <definedName name="SENVENTAS94_" localSheetId="23">#REF!</definedName>
    <definedName name="SENVENTAS94_" localSheetId="24">#REF!</definedName>
    <definedName name="SENVENTAS94_" localSheetId="25">#REF!</definedName>
    <definedName name="SENVENTAS94_" localSheetId="26">#REF!</definedName>
    <definedName name="SENVENTAS94_" localSheetId="27">#REF!</definedName>
    <definedName name="SENVENTAS94_" localSheetId="16">#REF!</definedName>
    <definedName name="SENVENTAS94_">#REF!</definedName>
    <definedName name="SENVENTAS95_" localSheetId="23">#REF!</definedName>
    <definedName name="SENVENTAS95_" localSheetId="24">#REF!</definedName>
    <definedName name="SENVENTAS95_" localSheetId="25">#REF!</definedName>
    <definedName name="SENVENTAS95_" localSheetId="26">#REF!</definedName>
    <definedName name="SENVENTAS95_" localSheetId="27">#REF!</definedName>
    <definedName name="SENVENTAS95_" localSheetId="16">#REF!</definedName>
    <definedName name="SENVENTAS95_">#REF!</definedName>
    <definedName name="SENVENTAS96_" localSheetId="23">#REF!</definedName>
    <definedName name="SENVENTAS96_" localSheetId="24">#REF!</definedName>
    <definedName name="SENVENTAS96_" localSheetId="25">#REF!</definedName>
    <definedName name="SENVENTAS96_" localSheetId="26">#REF!</definedName>
    <definedName name="SENVENTAS96_" localSheetId="27">#REF!</definedName>
    <definedName name="SENVENTAS96_" localSheetId="16">#REF!</definedName>
    <definedName name="SENVENTAS96_">#REF!</definedName>
    <definedName name="SENVENTAS97_" localSheetId="23">#REF!</definedName>
    <definedName name="SENVENTAS97_" localSheetId="24">#REF!</definedName>
    <definedName name="SENVENTAS97_" localSheetId="25">#REF!</definedName>
    <definedName name="SENVENTAS97_" localSheetId="26">#REF!</definedName>
    <definedName name="SENVENTAS97_" localSheetId="27">#REF!</definedName>
    <definedName name="SENVENTAS97_" localSheetId="16">#REF!</definedName>
    <definedName name="SENVENTAS97_">#REF!</definedName>
    <definedName name="SENVENTAS98_" localSheetId="23">#REF!</definedName>
    <definedName name="SENVENTAS98_" localSheetId="24">#REF!</definedName>
    <definedName name="SENVENTAS98_" localSheetId="25">#REF!</definedName>
    <definedName name="SENVENTAS98_" localSheetId="26">#REF!</definedName>
    <definedName name="SENVENTAS98_" localSheetId="27">#REF!</definedName>
    <definedName name="SENVENTAS98_" localSheetId="16">#REF!</definedName>
    <definedName name="SENVENTAS98_">#REF!</definedName>
    <definedName name="SENVENTAS99_" localSheetId="23">#REF!</definedName>
    <definedName name="SENVENTAS99_" localSheetId="24">#REF!</definedName>
    <definedName name="SENVENTAS99_" localSheetId="25">#REF!</definedName>
    <definedName name="SENVENTAS99_" localSheetId="26">#REF!</definedName>
    <definedName name="SENVENTAS99_" localSheetId="27">#REF!</definedName>
    <definedName name="SENVENTAS99_" localSheetId="16">#REF!</definedName>
    <definedName name="SENVENTAS99_">#REF!</definedName>
    <definedName name="Sep">[1]BCol!$X$3</definedName>
    <definedName name="SEP._89" localSheetId="10">#REF!</definedName>
    <definedName name="SEP._89" localSheetId="11">#REF!</definedName>
    <definedName name="SEP._89" localSheetId="12">#REF!</definedName>
    <definedName name="SEP._89" localSheetId="22">#REF!</definedName>
    <definedName name="SEP._89" localSheetId="23">#REF!</definedName>
    <definedName name="SEP._89" localSheetId="24">#REF!</definedName>
    <definedName name="SEP._89" localSheetId="25">#REF!</definedName>
    <definedName name="SEP._89" localSheetId="26">#REF!</definedName>
    <definedName name="SEP._89" localSheetId="27">#REF!</definedName>
    <definedName name="SEP._89" localSheetId="16">#REF!</definedName>
    <definedName name="SEP._89" localSheetId="17">#REF!</definedName>
    <definedName name="SEP._89" localSheetId="18">#REF!</definedName>
    <definedName name="SEP._89" localSheetId="19">#REF!</definedName>
    <definedName name="SEP._89" localSheetId="20">#REF!</definedName>
    <definedName name="SEP._89" localSheetId="21">#REF!</definedName>
    <definedName name="SEP._89">#REF!</definedName>
    <definedName name="serie" localSheetId="10">#REF!</definedName>
    <definedName name="serie" localSheetId="11">#REF!</definedName>
    <definedName name="serie" localSheetId="12">#REF!</definedName>
    <definedName name="serie" localSheetId="22">#REF!</definedName>
    <definedName name="serie" localSheetId="23">#REF!</definedName>
    <definedName name="serie" localSheetId="24">#REF!</definedName>
    <definedName name="serie" localSheetId="25">#REF!</definedName>
    <definedName name="serie" localSheetId="26">#REF!</definedName>
    <definedName name="serie" localSheetId="27">#REF!</definedName>
    <definedName name="serie" localSheetId="16">#REF!</definedName>
    <definedName name="serie" localSheetId="17">#REF!</definedName>
    <definedName name="serie" localSheetId="18">#REF!</definedName>
    <definedName name="serie" localSheetId="19">#REF!</definedName>
    <definedName name="serie" localSheetId="20">#REF!</definedName>
    <definedName name="serie" localSheetId="21">#REF!</definedName>
    <definedName name="serie">#REF!</definedName>
    <definedName name="Servicio_deuda_externa_amortizaciones">OFFSET('[1]Gráfica servicio deuda externa'!$B$39,0,0,COUNT('[1]Gráfica servicio deuda externa'!$B$39:$B$72))</definedName>
    <definedName name="Servicio_deuda_externa_año">OFFSET('[1]Gráfica servicio deuda externa'!$A$39,0,0,COUNT('[1]Gráfica servicio deuda externa'!$A$39:$A$72))</definedName>
    <definedName name="Servicio_deuda_externa_intereses">OFFSET('[1]Gráfica servicio deuda externa'!$C$39,0,0,COUNT('[1]Gráfica servicio deuda externa'!$C$39:$C$72))</definedName>
    <definedName name="Servicio_deuda_externa_total">OFFSET('[1]Gráfica servicio deuda externa'!$D$39,0,0,COUNT('[1]Gráfica servicio deuda externa'!$D$39:$D$72))</definedName>
    <definedName name="Servicio_deuda_interna_amortizaciones">OFFSET('[1]Gráfica servicio deuda interna'!$B$39,0,0,COUNT('[1]Gráfica servicio deuda interna'!$B$39:$B$72))</definedName>
    <definedName name="Servicio_deuda_interna_año">OFFSET('[1]Gráfica servicio deuda interna'!$A$39,0,0,COUNT('[1]Gráfica servicio deuda interna'!$A$39:$A$72))</definedName>
    <definedName name="Servicio_deuda_interna_intereses">OFFSET('[1]Gráfica servicio deuda interna'!$C$39,0,0,COUNT('[1]Gráfica servicio deuda interna'!$C$39:$C$72))</definedName>
    <definedName name="Servicio_deuda_interna_total">OFFSET('[1]Gráfica servicio deuda interna'!$D$39,0,0,COUNT('[1]Gráfica servicio deuda interna'!$D$39:$D$72))</definedName>
    <definedName name="Servicio_deuda_total_amortizaciones">OFFSET('[1]Gráfica servicio deuda total'!$B$39,0,0,COUNT('[1]Gráfica servicio deuda total'!$B$39:$B$72))</definedName>
    <definedName name="Servicio_deuda_total_año">OFFSET('[1]Gráfica servicio deuda total'!$A$39,0,0,COUNT('[1]Gráfica servicio deuda total'!$A$39:$A$72))</definedName>
    <definedName name="Servicio_deuda_total_intereses">OFFSET('[1]Gráfica servicio deuda total'!$C$39,0,0,COUNT('[1]Gráfica servicio deuda total'!$C$39:$C$72))</definedName>
    <definedName name="Servicio_deuda_total_total">OFFSET('[1]Gráfica servicio deuda total'!$D$39,0,0,COUNT('[1]Gráfica servicio deuda total'!$D$39:$D$72))</definedName>
    <definedName name="Servicio_externaSección_subtítulo_etiqueta">[1]Title!$B$142</definedName>
    <definedName name="Servicio_externaSección_título_etiqueta">[1]Title!$B$141</definedName>
    <definedName name="Servicio_internaColumna_título_amortizaciones">[1]Title!$B$138</definedName>
    <definedName name="Servicio_internaColumna_título_intereses">[1]Title!$B$139</definedName>
    <definedName name="Servicio_internaColumna_título_total">[1]Title!$B$140</definedName>
    <definedName name="Servicio_internaFechas_etiqueta">[1]Title!$B$137</definedName>
    <definedName name="Servicio_internaSección_subtítulo_etiqueta">[1]Title!$B$136</definedName>
    <definedName name="Servicio_internaSección_título_etiqueta">[1]Title!$B$135</definedName>
    <definedName name="Servicio_totalSección_subtítulo_etiqueta">[1]Title!$B$144</definedName>
    <definedName name="Servicio_totalSección_título_etiqueta">[1]Title!$B$143</definedName>
    <definedName name="SERVICIODEUDANACION">'[1]DETALLE-DEUDA'!#REF!</definedName>
    <definedName name="Servicios_personales" localSheetId="10">#REF!</definedName>
    <definedName name="Servicios_personales" localSheetId="11">#REF!</definedName>
    <definedName name="Servicios_personales" localSheetId="12">#REF!</definedName>
    <definedName name="Servicios_personales" localSheetId="22">#REF!</definedName>
    <definedName name="Servicios_personales" localSheetId="23">#REF!</definedName>
    <definedName name="Servicios_personales" localSheetId="24">#REF!</definedName>
    <definedName name="Servicios_personales" localSheetId="25">#REF!</definedName>
    <definedName name="Servicios_personales" localSheetId="26">#REF!</definedName>
    <definedName name="Servicios_personales" localSheetId="27">#REF!</definedName>
    <definedName name="Servicios_personales" localSheetId="16">#REF!</definedName>
    <definedName name="Servicios_personales" localSheetId="17">#REF!</definedName>
    <definedName name="Servicios_personales" localSheetId="18">#REF!</definedName>
    <definedName name="Servicios_personales" localSheetId="19">#REF!</definedName>
    <definedName name="Servicios_personales" localSheetId="20">#REF!</definedName>
    <definedName name="Servicios_personales" localSheetId="21">#REF!</definedName>
    <definedName name="Servicios_personales">#REF!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6" hidden="1">{"trimestre",#N/A,FALSE,"TRIMESTRE"}</definedName>
    <definedName name="setwegtgs" localSheetId="7" hidden="1">{"trimestre",#N/A,FALSE,"TRIMESTRE"}</definedName>
    <definedName name="setwegtgs" localSheetId="8" hidden="1">{"trimestre",#N/A,FALSE,"TRIMESTRE"}</definedName>
    <definedName name="setwegtgs" localSheetId="9" hidden="1">{"trimestre",#N/A,FALSE,"TRIMESTRE"}</definedName>
    <definedName name="setwegtgs" localSheetId="22" hidden="1">{"trimestre",#N/A,FALSE,"TRIMESTRE"}</definedName>
    <definedName name="setwegtgs" localSheetId="23" hidden="1">{"trimestre",#N/A,FALSE,"TRIMESTRE"}</definedName>
    <definedName name="setwegtgs" localSheetId="24" hidden="1">{"trimestre",#N/A,FALSE,"TRIMESTRE"}</definedName>
    <definedName name="setwegtgs" localSheetId="25" hidden="1">{"trimestre",#N/A,FALSE,"TRIMESTRE"}</definedName>
    <definedName name="setwegtgs" localSheetId="26" hidden="1">{"trimestre",#N/A,FALSE,"TRIMESTRE"}</definedName>
    <definedName name="setwegtgs" localSheetId="27" hidden="1">{"trimestre",#N/A,FALSE,"TRIMESTRE"}</definedName>
    <definedName name="setwegtgs" localSheetId="16" hidden="1">{"trimestre",#N/A,FALSE,"TRIMESTRE"}</definedName>
    <definedName name="setwegtgs" localSheetId="17" hidden="1">{"trimestre",#N/A,FALSE,"TRIMESTRE"}</definedName>
    <definedName name="setwegtgs" localSheetId="18" hidden="1">{"trimestre",#N/A,FALSE,"TRIMESTRE"}</definedName>
    <definedName name="setwegtgs" localSheetId="19" hidden="1">{"trimestre",#N/A,FALSE,"TRIMESTRE"}</definedName>
    <definedName name="setwegtgs" localSheetId="20" hidden="1">{"trimestre",#N/A,FALSE,"TRIMESTRE"}</definedName>
    <definedName name="setwegtgs" localSheetId="21" hidden="1">{"trimestre",#N/A,FALSE,"TRIMESTRE"}</definedName>
    <definedName name="setwegtgs" hidden="1">{"trimestre",#N/A,FALSE,"TRIMESTRE"}</definedName>
    <definedName name="SGP_PG_02">#REF!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6" hidden="1">{#N/A,#N/A,FALSE,"informes"}</definedName>
    <definedName name="SI" localSheetId="7" hidden="1">{#N/A,#N/A,FALSE,"informes"}</definedName>
    <definedName name="SI" localSheetId="8" hidden="1">{#N/A,#N/A,FALSE,"informes"}</definedName>
    <definedName name="SI" localSheetId="9" hidden="1">{#N/A,#N/A,FALSE,"informes"}</definedName>
    <definedName name="SI" localSheetId="22" hidden="1">{#N/A,#N/A,FALSE,"informes"}</definedName>
    <definedName name="SI" localSheetId="23" hidden="1">{#N/A,#N/A,FALSE,"informes"}</definedName>
    <definedName name="SI" localSheetId="24" hidden="1">{#N/A,#N/A,FALSE,"informes"}</definedName>
    <definedName name="SI" localSheetId="25" hidden="1">{#N/A,#N/A,FALSE,"informes"}</definedName>
    <definedName name="SI" localSheetId="26" hidden="1">{#N/A,#N/A,FALSE,"informes"}</definedName>
    <definedName name="SI" localSheetId="27" hidden="1">{#N/A,#N/A,FALSE,"informes"}</definedName>
    <definedName name="SI" localSheetId="16" hidden="1">{#N/A,#N/A,FALSE,"informes"}</definedName>
    <definedName name="SI" localSheetId="17" hidden="1">{#N/A,#N/A,FALSE,"informes"}</definedName>
    <definedName name="SI" localSheetId="18" hidden="1">{#N/A,#N/A,FALSE,"informes"}</definedName>
    <definedName name="SI" localSheetId="19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hidden="1">{#N/A,#N/A,FALSE,"informes"}</definedName>
    <definedName name="SITFID95_">[1]Supuestos!$J$7</definedName>
    <definedName name="SITFIS00_">[1]Supuestos!$O$7</definedName>
    <definedName name="SITFIS93_">[1]Supuestos!$H$7</definedName>
    <definedName name="SITFIS94_">[1]Supuestos!$I$7</definedName>
    <definedName name="SITFIS95_">[1]Supuestos!$J$7</definedName>
    <definedName name="SITFIS96_">[1]Supuestos!$K$7</definedName>
    <definedName name="SITFIS97_">[1]Supuestos!$L$7</definedName>
    <definedName name="SITFIS98_">[1]Supuestos!$M$7</definedName>
    <definedName name="SITFIS99_">[1]Supuestos!$N$7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6" hidden="1">{"PAGOS DOLARES",#N/A,FALSE,"informes"}</definedName>
    <definedName name="skghafdn" localSheetId="7" hidden="1">{"PAGOS DOLARES",#N/A,FALSE,"informes"}</definedName>
    <definedName name="skghafdn" localSheetId="8" hidden="1">{"PAGOS DOLARES",#N/A,FALSE,"informes"}</definedName>
    <definedName name="skghafdn" localSheetId="9" hidden="1">{"PAGOS DOLARES",#N/A,FALSE,"informes"}</definedName>
    <definedName name="skghafdn" localSheetId="22" hidden="1">{"PAGOS DOLARES",#N/A,FALSE,"informes"}</definedName>
    <definedName name="skghafdn" localSheetId="23" hidden="1">{"PAGOS DOLARES",#N/A,FALSE,"informes"}</definedName>
    <definedName name="skghafdn" localSheetId="24" hidden="1">{"PAGOS DOLARES",#N/A,FALSE,"informes"}</definedName>
    <definedName name="skghafdn" localSheetId="25" hidden="1">{"PAGOS DOLARES",#N/A,FALSE,"informes"}</definedName>
    <definedName name="skghafdn" localSheetId="26" hidden="1">{"PAGOS DOLARES",#N/A,FALSE,"informes"}</definedName>
    <definedName name="skghafdn" localSheetId="27" hidden="1">{"PAGOS DOLARES",#N/A,FALSE,"informes"}</definedName>
    <definedName name="skghafdn" localSheetId="16" hidden="1">{"PAGOS DOLARES",#N/A,FALSE,"informes"}</definedName>
    <definedName name="skghafdn" localSheetId="17" hidden="1">{"PAGOS DOLARES",#N/A,FALSE,"informes"}</definedName>
    <definedName name="skghafdn" localSheetId="18" hidden="1">{"PAGOS DOLARES",#N/A,FALSE,"informes"}</definedName>
    <definedName name="skghafdn" localSheetId="19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hidden="1">{"PAGOS DOLARES",#N/A,FALSE,"informes"}</definedName>
    <definedName name="SocFin">#REF!</definedName>
    <definedName name="SocNoFin" localSheetId="23">#REF!</definedName>
    <definedName name="SocNoFin" localSheetId="24">#REF!</definedName>
    <definedName name="SocNoFin" localSheetId="25">#REF!</definedName>
    <definedName name="SocNoFin" localSheetId="26">#REF!</definedName>
    <definedName name="SocNoFin" localSheetId="27">#REF!</definedName>
    <definedName name="SocNoFin" localSheetId="16">#REF!</definedName>
    <definedName name="SocNoFin">#REF!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6" hidden="1">{#N/A,#N/A,FALSE,"informes"}</definedName>
    <definedName name="SOL" localSheetId="7" hidden="1">{#N/A,#N/A,FALSE,"informes"}</definedName>
    <definedName name="SOL" localSheetId="8" hidden="1">{#N/A,#N/A,FALSE,"informes"}</definedName>
    <definedName name="SOL" localSheetId="9" hidden="1">{#N/A,#N/A,FALSE,"informes"}</definedName>
    <definedName name="SOL" localSheetId="22" hidden="1">{#N/A,#N/A,FALSE,"informes"}</definedName>
    <definedName name="SOL" localSheetId="23" hidden="1">{#N/A,#N/A,FALSE,"informes"}</definedName>
    <definedName name="SOL" localSheetId="24" hidden="1">{#N/A,#N/A,FALSE,"informes"}</definedName>
    <definedName name="SOL" localSheetId="25" hidden="1">{#N/A,#N/A,FALSE,"informes"}</definedName>
    <definedName name="SOL" localSheetId="26" hidden="1">{#N/A,#N/A,FALSE,"informes"}</definedName>
    <definedName name="SOL" localSheetId="27" hidden="1">{#N/A,#N/A,FALSE,"informes"}</definedName>
    <definedName name="SOL" localSheetId="16" hidden="1">{#N/A,#N/A,FALSE,"informes"}</definedName>
    <definedName name="SOL" localSheetId="17" hidden="1">{#N/A,#N/A,FALSE,"informes"}</definedName>
    <definedName name="SOL" localSheetId="18" hidden="1">{#N/A,#N/A,FALSE,"informes"}</definedName>
    <definedName name="SOL" localSheetId="19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hidden="1">{#N/A,#N/A,FALSE,"informes"}</definedName>
    <definedName name="solnac">[1]GASTOS!#REF!</definedName>
    <definedName name="solprp">[1]GASTOS!#REF!</definedName>
    <definedName name="SORTEADO" localSheetId="10">#REF!</definedName>
    <definedName name="SORTEADO" localSheetId="11">#REF!</definedName>
    <definedName name="SORTEADO" localSheetId="12">#REF!</definedName>
    <definedName name="SORTEADO" localSheetId="22">#REF!</definedName>
    <definedName name="SORTEADO" localSheetId="23">#REF!</definedName>
    <definedName name="SORTEADO" localSheetId="24">#REF!</definedName>
    <definedName name="SORTEADO" localSheetId="25">#REF!</definedName>
    <definedName name="SORTEADO" localSheetId="26">#REF!</definedName>
    <definedName name="SORTEADO" localSheetId="27">#REF!</definedName>
    <definedName name="SORTEADO" localSheetId="16">#REF!</definedName>
    <definedName name="SORTEADO" localSheetId="17">#REF!</definedName>
    <definedName name="SORTEADO" localSheetId="18">#REF!</definedName>
    <definedName name="SORTEADO" localSheetId="19">#REF!</definedName>
    <definedName name="SORTEADO" localSheetId="20">#REF!</definedName>
    <definedName name="SORTEADO" localSheetId="21">#REF!</definedName>
    <definedName name="SORTEADO">#REF!</definedName>
    <definedName name="SpreadsheetBuilder_1" localSheetId="10" hidden="1">#REF!</definedName>
    <definedName name="SpreadsheetBuilder_1" localSheetId="11" hidden="1">#REF!</definedName>
    <definedName name="SpreadsheetBuilder_1" localSheetId="12" hidden="1">#REF!</definedName>
    <definedName name="SpreadsheetBuilder_1" localSheetId="5" hidden="1">#REF!</definedName>
    <definedName name="SpreadsheetBuilder_1" localSheetId="6" hidden="1">#REF!</definedName>
    <definedName name="SpreadsheetBuilder_1" localSheetId="7" hidden="1">#REF!</definedName>
    <definedName name="SpreadsheetBuilder_1" localSheetId="8" hidden="1">'G 1.8.'!#REF!</definedName>
    <definedName name="SpreadsheetBuilder_1" localSheetId="9" hidden="1">'G 1.9.'!#REF!</definedName>
    <definedName name="SpreadsheetBuilder_1" localSheetId="22" hidden="1">#REF!</definedName>
    <definedName name="SpreadsheetBuilder_1" localSheetId="23" hidden="1">#REF!</definedName>
    <definedName name="SpreadsheetBuilder_1" localSheetId="24" hidden="1">#REF!</definedName>
    <definedName name="SpreadsheetBuilder_1" localSheetId="25" hidden="1">#REF!</definedName>
    <definedName name="SpreadsheetBuilder_1" localSheetId="26" hidden="1">#REF!</definedName>
    <definedName name="SpreadsheetBuilder_1" localSheetId="27" hidden="1">#REF!</definedName>
    <definedName name="SpreadsheetBuilder_1" localSheetId="16" hidden="1">#REF!</definedName>
    <definedName name="SpreadsheetBuilder_1" localSheetId="17" hidden="1">#REF!</definedName>
    <definedName name="SpreadsheetBuilder_1" localSheetId="18" hidden="1">#REF!</definedName>
    <definedName name="SpreadsheetBuilder_1" localSheetId="19" hidden="1">#REF!</definedName>
    <definedName name="SpreadsheetBuilder_1" localSheetId="20" hidden="1">#REF!</definedName>
    <definedName name="SpreadsheetBuilder_1" localSheetId="21" hidden="1">#REF!</definedName>
    <definedName name="SpreadsheetBuilder_1" hidden="1">'G 1.1.'!#REF!</definedName>
    <definedName name="SpreadsheetBuilder_2" localSheetId="10" hidden="1">#REF!</definedName>
    <definedName name="SpreadsheetBuilder_2" localSheetId="11" hidden="1">#REF!</definedName>
    <definedName name="SpreadsheetBuilder_2" localSheetId="12" hidden="1">#REF!</definedName>
    <definedName name="SpreadsheetBuilder_2" localSheetId="22" hidden="1">#REF!</definedName>
    <definedName name="SpreadsheetBuilder_2" localSheetId="23" hidden="1">#REF!</definedName>
    <definedName name="SpreadsheetBuilder_2" localSheetId="24" hidden="1">#REF!</definedName>
    <definedName name="SpreadsheetBuilder_2" localSheetId="25" hidden="1">#REF!</definedName>
    <definedName name="SpreadsheetBuilder_2" localSheetId="26" hidden="1">#REF!</definedName>
    <definedName name="SpreadsheetBuilder_2" localSheetId="27" hidden="1">#REF!</definedName>
    <definedName name="SpreadsheetBuilder_2" localSheetId="16" hidden="1">#REF!</definedName>
    <definedName name="SpreadsheetBuilder_2" localSheetId="17" hidden="1">#REF!</definedName>
    <definedName name="SpreadsheetBuilder_2" localSheetId="18" hidden="1">#REF!</definedName>
    <definedName name="SpreadsheetBuilder_2" localSheetId="19" hidden="1">#REF!</definedName>
    <definedName name="SpreadsheetBuilder_2" localSheetId="20" hidden="1">#REF!</definedName>
    <definedName name="SpreadsheetBuilder_2" localSheetId="21" hidden="1">#REF!</definedName>
    <definedName name="SpreadsheetBuilder_2" hidden="1">#REF!</definedName>
    <definedName name="SpreadsheetBuilder_4" localSheetId="10" hidden="1">'[64]Genéricos TES COP'!#REF!</definedName>
    <definedName name="SpreadsheetBuilder_4" localSheetId="11" hidden="1">'[64]Genéricos TES COP'!#REF!</definedName>
    <definedName name="SpreadsheetBuilder_4" localSheetId="12" hidden="1">'[64]Genéricos TES COP'!#REF!</definedName>
    <definedName name="SpreadsheetBuilder_4" localSheetId="22" hidden="1">'[64]Genéricos TES COP'!#REF!</definedName>
    <definedName name="SpreadsheetBuilder_4" localSheetId="23" hidden="1">'[64]Genéricos TES COP'!#REF!</definedName>
    <definedName name="SpreadsheetBuilder_4" localSheetId="24" hidden="1">'[64]Genéricos TES COP'!#REF!</definedName>
    <definedName name="SpreadsheetBuilder_4" localSheetId="25" hidden="1">'[64]Genéricos TES COP'!#REF!</definedName>
    <definedName name="SpreadsheetBuilder_4" localSheetId="26" hidden="1">'[64]Genéricos TES COP'!#REF!</definedName>
    <definedName name="SpreadsheetBuilder_4" localSheetId="27" hidden="1">'[64]Genéricos TES COP'!#REF!</definedName>
    <definedName name="SpreadsheetBuilder_4" localSheetId="16" hidden="1">'[64]Genéricos TES COP'!#REF!</definedName>
    <definedName name="SpreadsheetBuilder_4" localSheetId="17" hidden="1">'[64]Genéricos TES COP'!#REF!</definedName>
    <definedName name="SpreadsheetBuilder_4" localSheetId="18" hidden="1">'[64]Genéricos TES COP'!#REF!</definedName>
    <definedName name="SpreadsheetBuilder_4" localSheetId="19" hidden="1">'[64]Genéricos TES COP'!#REF!</definedName>
    <definedName name="SpreadsheetBuilder_4" localSheetId="20" hidden="1">'[64]Genéricos TES COP'!#REF!</definedName>
    <definedName name="SpreadsheetBuilder_4" localSheetId="21" hidden="1">'[64]Genéricos TES COP'!#REF!</definedName>
    <definedName name="SpreadsheetBuilder_4" hidden="1">'[64]Genéricos TES COP'!#REF!</definedName>
    <definedName name="SR_CA_deficit">'[65]SR Tabels'!$B$83:$X$129</definedName>
    <definedName name="SR_CPS_deficit">'[65]SR Tabels'!$B$3:$X$76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7" hidden="1">{"trimestre",#N/A,FALSE,"TRIMESTRE";"empresa",#N/A,FALSE,"xEMPRESA";"eaab",#N/A,FALSE,"EAAB";"epma",#N/A,FALSE,"EPMA";"emca",#N/A,FALSE,"EMCA"}</definedName>
    <definedName name="SS" localSheetId="8" hidden="1">{"trimestre",#N/A,FALSE,"TRIMESTRE";"empresa",#N/A,FALSE,"xEMPRESA";"eaab",#N/A,FALSE,"EAAB";"epma",#N/A,FALSE,"EPMA";"emca",#N/A,FALSE,"EMCA"}</definedName>
    <definedName name="SS" localSheetId="9" hidden="1">{"trimestre",#N/A,FALSE,"TRIMESTRE";"empresa",#N/A,FALSE,"xEMPRESA";"eaab",#N/A,FALSE,"EAAB";"epma",#N/A,FALSE,"EPMA";"emca",#N/A,FALSE,"EMCA"}</definedName>
    <definedName name="SS" localSheetId="22" hidden="1">{"trimestre",#N/A,FALSE,"TRIMESTRE";"empresa",#N/A,FALSE,"xEMPRESA";"eaab",#N/A,FALSE,"EAAB";"epma",#N/A,FALSE,"EPMA";"emca",#N/A,FALSE,"EMCA"}</definedName>
    <definedName name="SS" localSheetId="23" hidden="1">{"trimestre",#N/A,FALSE,"TRIMESTRE";"empresa",#N/A,FALSE,"xEMPRESA";"eaab",#N/A,FALSE,"EAAB";"epma",#N/A,FALSE,"EPMA";"emca",#N/A,FALSE,"EMCA"}</definedName>
    <definedName name="SS" localSheetId="24" hidden="1">{"trimestre",#N/A,FALSE,"TRIMESTRE";"empresa",#N/A,FALSE,"xEMPRESA";"eaab",#N/A,FALSE,"EAAB";"epma",#N/A,FALSE,"EPMA";"emca",#N/A,FALSE,"EMCA"}</definedName>
    <definedName name="SS" localSheetId="25" hidden="1">{"trimestre",#N/A,FALSE,"TRIMESTRE";"empresa",#N/A,FALSE,"xEMPRESA";"eaab",#N/A,FALSE,"EAAB";"epma",#N/A,FALSE,"EPMA";"emca",#N/A,FALSE,"EMCA"}</definedName>
    <definedName name="SS" localSheetId="26" hidden="1">{"trimestre",#N/A,FALSE,"TRIMESTRE";"empresa",#N/A,FALSE,"xEMPRESA";"eaab",#N/A,FALSE,"EAAB";"epma",#N/A,FALSE,"EPMA";"emca",#N/A,FALSE,"EMCA"}</definedName>
    <definedName name="SS" localSheetId="27" hidden="1">{"trimestre",#N/A,FALSE,"TRIMESTRE";"empresa",#N/A,FALSE,"xEMPRESA";"eaab",#N/A,FALSE,"EAAB";"epma",#N/A,FALSE,"EPMA";"emca",#N/A,FALSE,"EMCA"}</definedName>
    <definedName name="SS" localSheetId="16" hidden="1">{"trimestre",#N/A,FALSE,"TRIMESTRE";"empresa",#N/A,FALSE,"xEMPRESA";"eaab",#N/A,FALSE,"EAAB";"epma",#N/A,FALSE,"EPMA";"emca",#N/A,FALSE,"EMCA"}</definedName>
    <definedName name="SS" localSheetId="17" hidden="1">{"trimestre",#N/A,FALSE,"TRIMESTRE";"empresa",#N/A,FALSE,"xEMPRESA";"eaab",#N/A,FALSE,"EAAB";"epma",#N/A,FALSE,"EPMA";"emca",#N/A,FALSE,"EMCA"}</definedName>
    <definedName name="SS" localSheetId="18" hidden="1">{"trimestre",#N/A,FALSE,"TRIMESTRE";"empresa",#N/A,FALSE,"xEMPRESA";"eaab",#N/A,FALSE,"EAAB";"epma",#N/A,FALSE,"EPMA";"emca",#N/A,FALSE,"EMCA"}</definedName>
    <definedName name="SS" localSheetId="19" hidden="1">{"trimestre",#N/A,FALSE,"TRIMESTRE";"empresa",#N/A,FALSE,"xEMPRESA";"eaab",#N/A,FALSE,"EAAB";"epma",#N/A,FALSE,"EPMA";"emca",#N/A,FALSE,"EMCA"}</definedName>
    <definedName name="SS" localSheetId="20" hidden="1">{"trimestre",#N/A,FALSE,"TRIMESTRE";"empresa",#N/A,FALSE,"xEMPRESA";"eaab",#N/A,FALSE,"EAAB";"epma",#N/A,FALSE,"EPMA";"emca",#N/A,FALSE,"EMCA"}</definedName>
    <definedName name="SS" localSheetId="21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6" hidden="1">{#N/A,#N/A,FALSE,"informes"}</definedName>
    <definedName name="SSDS" localSheetId="7" hidden="1">{#N/A,#N/A,FALSE,"informes"}</definedName>
    <definedName name="SSDS" localSheetId="8" hidden="1">{#N/A,#N/A,FALSE,"informes"}</definedName>
    <definedName name="SSDS" localSheetId="9" hidden="1">{#N/A,#N/A,FALSE,"informes"}</definedName>
    <definedName name="SSDS" localSheetId="22" hidden="1">{#N/A,#N/A,FALSE,"informes"}</definedName>
    <definedName name="SSDS" localSheetId="23" hidden="1">{#N/A,#N/A,FALSE,"informes"}</definedName>
    <definedName name="SSDS" localSheetId="24" hidden="1">{#N/A,#N/A,FALSE,"informes"}</definedName>
    <definedName name="SSDS" localSheetId="25" hidden="1">{#N/A,#N/A,FALSE,"informes"}</definedName>
    <definedName name="SSDS" localSheetId="26" hidden="1">{#N/A,#N/A,FALSE,"informes"}</definedName>
    <definedName name="SSDS" localSheetId="27" hidden="1">{#N/A,#N/A,FALSE,"informes"}</definedName>
    <definedName name="SSDS" localSheetId="16" hidden="1">{#N/A,#N/A,FALSE,"informes"}</definedName>
    <definedName name="SSDS" localSheetId="17" hidden="1">{#N/A,#N/A,FALSE,"informes"}</definedName>
    <definedName name="SSDS" localSheetId="18" hidden="1">{#N/A,#N/A,FALSE,"informes"}</definedName>
    <definedName name="SSDS" localSheetId="19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hidden="1">{#N/A,#N/A,FALSE,"informes"}</definedName>
    <definedName name="SSF">#REF!</definedName>
    <definedName name="SSperc" localSheetId="23">#REF!</definedName>
    <definedName name="SSperc" localSheetId="24">#REF!</definedName>
    <definedName name="SSperc" localSheetId="25">#REF!</definedName>
    <definedName name="SSperc" localSheetId="26">#REF!</definedName>
    <definedName name="SSperc" localSheetId="27">#REF!</definedName>
    <definedName name="SSperc" localSheetId="16">#REF!</definedName>
    <definedName name="SSperc">#REF!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6" hidden="1">{#N/A,#N/A,FALSE,"informes"}</definedName>
    <definedName name="SSSSS" localSheetId="7" hidden="1">{#N/A,#N/A,FALSE,"informes"}</definedName>
    <definedName name="SSSSS" localSheetId="8" hidden="1">{#N/A,#N/A,FALSE,"informes"}</definedName>
    <definedName name="SSSSS" localSheetId="9" hidden="1">{#N/A,#N/A,FALSE,"informes"}</definedName>
    <definedName name="SSSSS" localSheetId="22" hidden="1">{#N/A,#N/A,FALSE,"informes"}</definedName>
    <definedName name="SSSSS" localSheetId="23" hidden="1">{#N/A,#N/A,FALSE,"informes"}</definedName>
    <definedName name="SSSSS" localSheetId="24" hidden="1">{#N/A,#N/A,FALSE,"informes"}</definedName>
    <definedName name="SSSSS" localSheetId="25" hidden="1">{#N/A,#N/A,FALSE,"informes"}</definedName>
    <definedName name="SSSSS" localSheetId="26" hidden="1">{#N/A,#N/A,FALSE,"informes"}</definedName>
    <definedName name="SSSSS" localSheetId="27" hidden="1">{#N/A,#N/A,FALSE,"informes"}</definedName>
    <definedName name="SSSSS" localSheetId="16" hidden="1">{#N/A,#N/A,FALSE,"informes"}</definedName>
    <definedName name="SSSSS" localSheetId="17" hidden="1">{#N/A,#N/A,FALSE,"informes"}</definedName>
    <definedName name="SSSSS" localSheetId="18" hidden="1">{#N/A,#N/A,FALSE,"informes"}</definedName>
    <definedName name="SSSSS" localSheetId="19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hidden="1">{#N/A,#N/A,FALSE,"informes"}</definedName>
    <definedName name="SUBDIRECTOR">#REF!</definedName>
    <definedName name="subtrn" localSheetId="23">#REF!</definedName>
    <definedName name="subtrn" localSheetId="24">#REF!</definedName>
    <definedName name="subtrn" localSheetId="25">#REF!</definedName>
    <definedName name="subtrn" localSheetId="26">#REF!</definedName>
    <definedName name="subtrn" localSheetId="27">#REF!</definedName>
    <definedName name="subtrn" localSheetId="16">#REF!</definedName>
    <definedName name="subtrn">#REF!</definedName>
    <definedName name="SUMAS" localSheetId="23">[1]O.Enti!#REF!</definedName>
    <definedName name="SUMAS" localSheetId="24">[1]O.Enti!#REF!</definedName>
    <definedName name="SUMAS" localSheetId="25">[1]O.Enti!#REF!</definedName>
    <definedName name="SUMAS" localSheetId="26">[1]O.Enti!#REF!</definedName>
    <definedName name="SUMAS" localSheetId="27">[1]O.Enti!#REF!</definedName>
    <definedName name="SUMAS">[1]O.Enti!#REF!</definedName>
    <definedName name="SUPUES" localSheetId="10">#REF!</definedName>
    <definedName name="SUPUES" localSheetId="11">#REF!</definedName>
    <definedName name="SUPUES" localSheetId="12">#REF!</definedName>
    <definedName name="SUPUES" localSheetId="22">#REF!</definedName>
    <definedName name="SUPUES" localSheetId="23">#REF!</definedName>
    <definedName name="SUPUES" localSheetId="24">#REF!</definedName>
    <definedName name="SUPUES" localSheetId="25">#REF!</definedName>
    <definedName name="SUPUES" localSheetId="26">#REF!</definedName>
    <definedName name="SUPUES" localSheetId="27">#REF!</definedName>
    <definedName name="SUPUES" localSheetId="16">#REF!</definedName>
    <definedName name="SUPUES" localSheetId="17">#REF!</definedName>
    <definedName name="SUPUES" localSheetId="18">#REF!</definedName>
    <definedName name="SUPUES" localSheetId="19">#REF!</definedName>
    <definedName name="SUPUES" localSheetId="20">#REF!</definedName>
    <definedName name="SUPUES" localSheetId="21">#REF!</definedName>
    <definedName name="SUPUES">#REF!</definedName>
    <definedName name="TA1._Analytical_CPSdeficit">'[65]Analytical CPS'!$B$167:$CJ$327</definedName>
    <definedName name="TA2._Analytical_CPSdeficit">'[65]Analytical CPS'!$B$2:$CJ$161</definedName>
    <definedName name="TABLA1" localSheetId="10">#REF!</definedName>
    <definedName name="TABLA1" localSheetId="11">#REF!</definedName>
    <definedName name="TABLA1" localSheetId="12">#REF!</definedName>
    <definedName name="TABLA1" localSheetId="22">#REF!</definedName>
    <definedName name="TABLA1" localSheetId="23">#REF!</definedName>
    <definedName name="TABLA1" localSheetId="24">#REF!</definedName>
    <definedName name="TABLA1" localSheetId="25">#REF!</definedName>
    <definedName name="TABLA1" localSheetId="26">#REF!</definedName>
    <definedName name="TABLA1" localSheetId="27">#REF!</definedName>
    <definedName name="TABLA1" localSheetId="16">#REF!</definedName>
    <definedName name="TABLA1" localSheetId="17">#REF!</definedName>
    <definedName name="TABLA1" localSheetId="18">#REF!</definedName>
    <definedName name="TABLA1" localSheetId="19">#REF!</definedName>
    <definedName name="TABLA1" localSheetId="20">#REF!</definedName>
    <definedName name="TABLA1" localSheetId="21">#REF!</definedName>
    <definedName name="TABLA1">#REF!</definedName>
    <definedName name="TABLA2">'[66]DATOS MENSUALES LEVELS'!$A$6:$AX$300</definedName>
    <definedName name="TABRIL">[1]ENTRADA!#REF!</definedName>
    <definedName name="TAGOSTO">[1]ENTRADA!#REF!</definedName>
    <definedName name="tasa" localSheetId="23">#REF!</definedName>
    <definedName name="tasa" localSheetId="24">#REF!</definedName>
    <definedName name="tasa" localSheetId="25">#REF!</definedName>
    <definedName name="tasa" localSheetId="26">#REF!</definedName>
    <definedName name="tasa" localSheetId="27">#REF!</definedName>
    <definedName name="tasa" localSheetId="16">#REF!</definedName>
    <definedName name="tasa">#REF!</definedName>
    <definedName name="Tasa_externa_Corte_a">OFFSET('[1]Tasa - externa'!$A$23,0,0,COUNT('[1]Tasa - externa'!$A:$A))</definedName>
    <definedName name="Tasa_externa_Serie_1">OFFSET('[1]Tasa - externa'!$B$23,0,0,COUNT('[1]Tasa - externa'!$A:$A))</definedName>
    <definedName name="Tasa_externa_Serie_2">OFFSET('[1]Tasa - externa'!$C$23,0,0,COUNT('[1]Tasa - externa'!$A:$A))</definedName>
    <definedName name="Tasa_externaColumna_título_etiqueta">[1]Title!$B$105</definedName>
    <definedName name="Tasa_externaColumna_título_etiqueta_2">[1]Title!$B$106</definedName>
    <definedName name="Tasa_externaSección_subtítulo_etiqueta">[1]Title!$B$104</definedName>
    <definedName name="Tasa_externaSección_título_etiqueta">[1]Title!$B$103</definedName>
    <definedName name="Tasa_interna_Corte_a">OFFSET('[1]Tasa - interna'!$A$53,0,0,COUNT('[1]Tasa - interna'!$A:$A))</definedName>
    <definedName name="Tasa_interna_Serie_1">OFFSET('[1]Tasa - interna'!$B$53,0,0,COUNT('[1]Tasa - interna'!$A:$A))</definedName>
    <definedName name="Tasa_interna_Serie_2">OFFSET('[1]Tasa - interna'!$C$53,0,0,COUNT('[1]Tasa - interna'!$A:$A))</definedName>
    <definedName name="Tasa_interna_Serie_3">OFFSET('[1]Tasa - interna'!$D$53,0,0,COUNT('[1]Tasa - interna'!$A:$A))</definedName>
    <definedName name="Tasa_interna_Serie_4">OFFSET('[1]Tasa - interna'!$E$53,0,0,COUNT('[1]Tasa - interna'!$A:$A))</definedName>
    <definedName name="Tasa_interna_Serie_5">OFFSET('[1]Tasa - interna'!$F$53,0,0,COUNT('[1]Tasa - interna'!$A:$A))</definedName>
    <definedName name="Tasa_interna_Serie_6">OFFSET('[1]Tasa - interna'!$G$53,0,0,COUNT('[1]Tasa - interna'!$A:$A))</definedName>
    <definedName name="Tasa_interna_serie_7">OFFSET('[1]Tasa - interna'!$H$53,0,0,COUNT('[1]Tasa - interna'!$A:$A))</definedName>
    <definedName name="Tasa_internaColumna_título_etiqueta">[1]Title!$B$95</definedName>
    <definedName name="Tasa_internaColumna_título_etiqueta_2">[1]Title!$B$96</definedName>
    <definedName name="Tasa_internaColumna_título_etiqueta_3">[1]Title!$B$97</definedName>
    <definedName name="Tasa_internaColumna_título_etiqueta_4">[1]Title!$B$98</definedName>
    <definedName name="Tasa_internaColumna_título_etiqueta_5">[1]Title!$B$99</definedName>
    <definedName name="Tasa_internaColumna_título_etiqueta_6">[1]Title!$B$100</definedName>
    <definedName name="Tasa_internaColumna_título_etiqueta_7">[1]Title!$B$101</definedName>
    <definedName name="Tasa_internaColumna_título_etiqueta_8">[1]Title!$B$102</definedName>
    <definedName name="Tasa_internaSección_subtítulo_etiqueta">[1]Title!$B$94</definedName>
    <definedName name="Tasa_internaSección_título_etiqueta">[1]Title!$B$93</definedName>
    <definedName name="Tasa_total_Corte_a">OFFSET('[1]Tasa - total'!$A$23,0,0,COUNT('[1]Tasa - total'!$A:$A))</definedName>
    <definedName name="Tasa_total_Serie_1">OFFSET('[1]Tasa - total'!$B$23,0,0,COUNT('[1]Tasa - total'!$A:$A))</definedName>
    <definedName name="Tasa_total_Serie_2">OFFSET('[1]Tasa - total'!$C$23,0,0,COUNT('[1]Tasa - total'!$A:$A))</definedName>
    <definedName name="Tasa_totalColumna_título_etiqueta">[1]Title!$B$109</definedName>
    <definedName name="Tasa_totalColumna_título_etiqueta_2">[1]Title!$B$110</definedName>
    <definedName name="Tasa_totalSección_subtítulo_etiqueta">[1]Title!$B$108</definedName>
    <definedName name="Tasa_totalSección_título_etiqueta">[1]Title!$B$107</definedName>
    <definedName name="tasa01" localSheetId="10">#REF!</definedName>
    <definedName name="tasa01" localSheetId="11">#REF!</definedName>
    <definedName name="tasa01" localSheetId="12">#REF!</definedName>
    <definedName name="tasa01" localSheetId="22">#REF!</definedName>
    <definedName name="tasa01" localSheetId="23">#REF!</definedName>
    <definedName name="tasa01" localSheetId="24">#REF!</definedName>
    <definedName name="tasa01" localSheetId="25">#REF!</definedName>
    <definedName name="tasa01" localSheetId="26">#REF!</definedName>
    <definedName name="tasa01" localSheetId="27">#REF!</definedName>
    <definedName name="tasa01" localSheetId="16">#REF!</definedName>
    <definedName name="tasa01" localSheetId="17">#REF!</definedName>
    <definedName name="tasa01" localSheetId="18">#REF!</definedName>
    <definedName name="tasa01" localSheetId="19">#REF!</definedName>
    <definedName name="tasa01" localSheetId="20">#REF!</definedName>
    <definedName name="tasa01" localSheetId="21">#REF!</definedName>
    <definedName name="tasa01">#REF!</definedName>
    <definedName name="tasaenero" localSheetId="10">#REF!</definedName>
    <definedName name="tasaenero" localSheetId="11">#REF!</definedName>
    <definedName name="tasaenero" localSheetId="12">#REF!</definedName>
    <definedName name="tasaenero" localSheetId="22">#REF!</definedName>
    <definedName name="tasaenero" localSheetId="23">#REF!</definedName>
    <definedName name="tasaenero" localSheetId="24">#REF!</definedName>
    <definedName name="tasaenero" localSheetId="25">#REF!</definedName>
    <definedName name="tasaenero" localSheetId="26">#REF!</definedName>
    <definedName name="tasaenero" localSheetId="27">#REF!</definedName>
    <definedName name="tasaenero" localSheetId="16">#REF!</definedName>
    <definedName name="tasaenero" localSheetId="17">#REF!</definedName>
    <definedName name="tasaenero" localSheetId="18">#REF!</definedName>
    <definedName name="tasaenero" localSheetId="19">#REF!</definedName>
    <definedName name="tasaenero" localSheetId="20">#REF!</definedName>
    <definedName name="tasaenero" localSheetId="21">#REF!</definedName>
    <definedName name="tasaenero">#REF!</definedName>
    <definedName name="TASAS_DE_CAMBIO" localSheetId="10">#REF!</definedName>
    <definedName name="TASAS_DE_CAMBIO" localSheetId="11">#REF!</definedName>
    <definedName name="TASAS_DE_CAMBIO" localSheetId="12">#REF!</definedName>
    <definedName name="TASAS_DE_CAMBIO" localSheetId="22">#REF!</definedName>
    <definedName name="TASAS_DE_CAMBIO" localSheetId="23">#REF!</definedName>
    <definedName name="TASAS_DE_CAMBIO" localSheetId="24">#REF!</definedName>
    <definedName name="TASAS_DE_CAMBIO" localSheetId="25">#REF!</definedName>
    <definedName name="TASAS_DE_CAMBIO" localSheetId="26">#REF!</definedName>
    <definedName name="TASAS_DE_CAMBIO" localSheetId="27">#REF!</definedName>
    <definedName name="TASAS_DE_CAMBIO" localSheetId="16">#REF!</definedName>
    <definedName name="TASAS_DE_CAMBIO" localSheetId="17">#REF!</definedName>
    <definedName name="TASAS_DE_CAMBIO" localSheetId="18">#REF!</definedName>
    <definedName name="TASAS_DE_CAMBIO" localSheetId="19">#REF!</definedName>
    <definedName name="TASAS_DE_CAMBIO" localSheetId="20">#REF!</definedName>
    <definedName name="TASAS_DE_CAMBIO" localSheetId="21">#REF!</definedName>
    <definedName name="TASAS_DE_CAMBIO">#REF!</definedName>
    <definedName name="TasasProyeccion">[67]Inputs!$A$1:$N$962</definedName>
    <definedName name="TC">[42]Supuestos!$BU$5:$BV$500</definedName>
    <definedName name="TCI">[1]ENTRADA!#REF!</definedName>
    <definedName name="TCII">[1]ENTRADA!#REF!</definedName>
    <definedName name="TCIII">[1]ENTRADA!#REF!</definedName>
    <definedName name="TCIV">[1]ENTRADA!#REF!</definedName>
    <definedName name="TCP00_" localSheetId="23">#REF!</definedName>
    <definedName name="TCP00_" localSheetId="24">#REF!</definedName>
    <definedName name="TCP00_" localSheetId="25">#REF!</definedName>
    <definedName name="TCP00_" localSheetId="26">#REF!</definedName>
    <definedName name="TCP00_" localSheetId="27">#REF!</definedName>
    <definedName name="TCP00_" localSheetId="16">#REF!</definedName>
    <definedName name="TCP00_">#REF!</definedName>
    <definedName name="TCP93_" localSheetId="23">#REF!</definedName>
    <definedName name="TCP93_" localSheetId="24">#REF!</definedName>
    <definedName name="TCP93_" localSheetId="25">#REF!</definedName>
    <definedName name="TCP93_" localSheetId="26">#REF!</definedName>
    <definedName name="TCP93_" localSheetId="27">#REF!</definedName>
    <definedName name="TCP93_" localSheetId="16">#REF!</definedName>
    <definedName name="TCP93_">#REF!</definedName>
    <definedName name="TCP94_" localSheetId="23">#REF!</definedName>
    <definedName name="TCP94_" localSheetId="24">#REF!</definedName>
    <definedName name="TCP94_" localSheetId="25">#REF!</definedName>
    <definedName name="TCP94_" localSheetId="26">#REF!</definedName>
    <definedName name="TCP94_" localSheetId="27">#REF!</definedName>
    <definedName name="TCP94_" localSheetId="16">#REF!</definedName>
    <definedName name="TCP94_">#REF!</definedName>
    <definedName name="TCP95_" localSheetId="23">#REF!</definedName>
    <definedName name="TCP95_" localSheetId="24">#REF!</definedName>
    <definedName name="TCP95_" localSheetId="25">#REF!</definedName>
    <definedName name="TCP95_" localSheetId="26">#REF!</definedName>
    <definedName name="TCP95_" localSheetId="27">#REF!</definedName>
    <definedName name="TCP95_" localSheetId="16">#REF!</definedName>
    <definedName name="TCP95_">#REF!</definedName>
    <definedName name="TCP96_" localSheetId="23">#REF!</definedName>
    <definedName name="TCP96_" localSheetId="24">#REF!</definedName>
    <definedName name="TCP96_" localSheetId="25">#REF!</definedName>
    <definedName name="TCP96_" localSheetId="26">#REF!</definedName>
    <definedName name="TCP96_" localSheetId="27">#REF!</definedName>
    <definedName name="TCP96_" localSheetId="16">#REF!</definedName>
    <definedName name="TCP96_">#REF!</definedName>
    <definedName name="TCP97_" localSheetId="23">#REF!</definedName>
    <definedName name="TCP97_" localSheetId="24">#REF!</definedName>
    <definedName name="TCP97_" localSheetId="25">#REF!</definedName>
    <definedName name="TCP97_" localSheetId="26">#REF!</definedName>
    <definedName name="TCP97_" localSheetId="27">#REF!</definedName>
    <definedName name="TCP97_" localSheetId="16">#REF!</definedName>
    <definedName name="TCP97_">#REF!</definedName>
    <definedName name="TCP98_" localSheetId="23">#REF!</definedName>
    <definedName name="TCP98_" localSheetId="24">#REF!</definedName>
    <definedName name="TCP98_" localSheetId="25">#REF!</definedName>
    <definedName name="TCP98_" localSheetId="26">#REF!</definedName>
    <definedName name="TCP98_" localSheetId="27">#REF!</definedName>
    <definedName name="TCP98_" localSheetId="16">#REF!</definedName>
    <definedName name="TCP98_">#REF!</definedName>
    <definedName name="TCP99_" localSheetId="23">#REF!</definedName>
    <definedName name="TCP99_" localSheetId="24">#REF!</definedName>
    <definedName name="TCP99_" localSheetId="25">#REF!</definedName>
    <definedName name="TCP99_" localSheetId="26">#REF!</definedName>
    <definedName name="TCP99_" localSheetId="27">#REF!</definedName>
    <definedName name="TCP99_" localSheetId="16">#REF!</definedName>
    <definedName name="TCP99_">#REF!</definedName>
    <definedName name="TDIC" localSheetId="23">[1]ENTRADA!#REF!</definedName>
    <definedName name="TDIC" localSheetId="24">[1]ENTRADA!#REF!</definedName>
    <definedName name="TDIC" localSheetId="25">[1]ENTRADA!#REF!</definedName>
    <definedName name="TDIC" localSheetId="26">[1]ENTRADA!#REF!</definedName>
    <definedName name="TDIC" localSheetId="27">[1]ENTRADA!#REF!</definedName>
    <definedName name="TDIC" localSheetId="16">[1]ENTRADA!#REF!</definedName>
    <definedName name="TDIC">[1]ENTRADA!#REF!</definedName>
    <definedName name="TELECOMCRECIM" localSheetId="23">#REF!</definedName>
    <definedName name="TELECOMCRECIM" localSheetId="24">#REF!</definedName>
    <definedName name="TELECOMCRECIM" localSheetId="25">#REF!</definedName>
    <definedName name="TELECOMCRECIM" localSheetId="26">#REF!</definedName>
    <definedName name="TELECOMCRECIM" localSheetId="27">#REF!</definedName>
    <definedName name="TELECOMCRECIM" localSheetId="16">#REF!</definedName>
    <definedName name="TELECOMCRECIM">#REF!</definedName>
    <definedName name="TELECOMPESOS" localSheetId="23">#REF!</definedName>
    <definedName name="TELECOMPESOS" localSheetId="24">#REF!</definedName>
    <definedName name="TELECOMPESOS" localSheetId="25">#REF!</definedName>
    <definedName name="TELECOMPESOS" localSheetId="26">#REF!</definedName>
    <definedName name="TELECOMPESOS" localSheetId="27">#REF!</definedName>
    <definedName name="TELECOMPESOS" localSheetId="16">#REF!</definedName>
    <definedName name="TELECOMPESOS">#REF!</definedName>
    <definedName name="TELECOMPIB" localSheetId="23">#REF!</definedName>
    <definedName name="TELECOMPIB" localSheetId="24">#REF!</definedName>
    <definedName name="TELECOMPIB" localSheetId="25">#REF!</definedName>
    <definedName name="TELECOMPIB" localSheetId="26">#REF!</definedName>
    <definedName name="TELECOMPIB" localSheetId="27">#REF!</definedName>
    <definedName name="TELECOMPIB" localSheetId="16">#REF!</definedName>
    <definedName name="TELECOMPIB">#REF!</definedName>
    <definedName name="TENERO" localSheetId="23">[1]ENTRADA!#REF!</definedName>
    <definedName name="TENERO" localSheetId="24">[1]ENTRADA!#REF!</definedName>
    <definedName name="TENERO" localSheetId="25">[1]ENTRADA!#REF!</definedName>
    <definedName name="TENERO" localSheetId="26">[1]ENTRADA!#REF!</definedName>
    <definedName name="TENERO" localSheetId="27">[1]ENTRADA!#REF!</definedName>
    <definedName name="TENERO" localSheetId="16">[1]ENTRADA!#REF!</definedName>
    <definedName name="TENERO">[1]ENTRADA!#REF!</definedName>
    <definedName name="TES" localSheetId="23">#REF!</definedName>
    <definedName name="TES" localSheetId="24">#REF!</definedName>
    <definedName name="TES" localSheetId="25">#REF!</definedName>
    <definedName name="TES" localSheetId="26">#REF!</definedName>
    <definedName name="TES" localSheetId="27">#REF!</definedName>
    <definedName name="TES" localSheetId="16">#REF!</definedName>
    <definedName name="TES">#REF!</definedName>
    <definedName name="tesa">[46]TES_A!$A$1:$D$12</definedName>
    <definedName name="TestAdd">"Test RefersTo1"</definedName>
    <definedName name="TFEBRERO">[1]ENTRADA!#REF!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6" hidden="1">{"PAGOS DOLARES",#N/A,FALSE,"informes"}</definedName>
    <definedName name="TIM" localSheetId="7" hidden="1">{"PAGOS DOLARES",#N/A,FALSE,"informes"}</definedName>
    <definedName name="TIM" localSheetId="8" hidden="1">{"PAGOS DOLARES",#N/A,FALSE,"informes"}</definedName>
    <definedName name="TIM" localSheetId="9" hidden="1">{"PAGOS DOLARES",#N/A,FALSE,"informes"}</definedName>
    <definedName name="TIM" localSheetId="22" hidden="1">{"PAGOS DOLARES",#N/A,FALSE,"informes"}</definedName>
    <definedName name="TIM" localSheetId="23" hidden="1">{"PAGOS DOLARES",#N/A,FALSE,"informes"}</definedName>
    <definedName name="TIM" localSheetId="24" hidden="1">{"PAGOS DOLARES",#N/A,FALSE,"informes"}</definedName>
    <definedName name="TIM" localSheetId="25" hidden="1">{"PAGOS DOLARES",#N/A,FALSE,"informes"}</definedName>
    <definedName name="TIM" localSheetId="26" hidden="1">{"PAGOS DOLARES",#N/A,FALSE,"informes"}</definedName>
    <definedName name="TIM" localSheetId="27" hidden="1">{"PAGOS DOLARES",#N/A,FALSE,"informes"}</definedName>
    <definedName name="TIM" localSheetId="16" hidden="1">{"PAGOS DOLARES",#N/A,FALSE,"informes"}</definedName>
    <definedName name="TIM" localSheetId="17" hidden="1">{"PAGOS DOLARES",#N/A,FALSE,"informes"}</definedName>
    <definedName name="TIM" localSheetId="18" hidden="1">{"PAGOS DOLARES",#N/A,FALSE,"informes"}</definedName>
    <definedName name="TIM" localSheetId="19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hidden="1">{"PAGOS DOLARES",#N/A,FALSE,"informes"}</definedName>
    <definedName name="TIN">#REF!</definedName>
    <definedName name="Tipo_UVR">OFFSET([34]TESUVR!#REF!,0,0,COUNTA([34]TESUVR!#REF!),1)</definedName>
    <definedName name="TITULO" localSheetId="10">#REF!</definedName>
    <definedName name="TITULO" localSheetId="11">#REF!</definedName>
    <definedName name="TITULO" localSheetId="12">#REF!</definedName>
    <definedName name="TITULO" localSheetId="22">#REF!</definedName>
    <definedName name="TITULO" localSheetId="23">#REF!</definedName>
    <definedName name="TITULO" localSheetId="24">#REF!</definedName>
    <definedName name="TITULO" localSheetId="25">#REF!</definedName>
    <definedName name="TITULO" localSheetId="26">#REF!</definedName>
    <definedName name="TITULO" localSheetId="27">#REF!</definedName>
    <definedName name="TITULO" localSheetId="16">#REF!</definedName>
    <definedName name="TITULO" localSheetId="17">#REF!</definedName>
    <definedName name="TITULO" localSheetId="18">#REF!</definedName>
    <definedName name="TITULO" localSheetId="19">#REF!</definedName>
    <definedName name="TITULO" localSheetId="20">#REF!</definedName>
    <definedName name="TITULO" localSheetId="21">#REF!</definedName>
    <definedName name="TITULO">#REF!</definedName>
    <definedName name="Títulos_a_imprimir_IM" localSheetId="23">#REF!</definedName>
    <definedName name="Títulos_a_imprimir_IM" localSheetId="24">#REF!</definedName>
    <definedName name="Títulos_a_imprimir_IM" localSheetId="25">#REF!</definedName>
    <definedName name="Títulos_a_imprimir_IM" localSheetId="26">#REF!</definedName>
    <definedName name="Títulos_a_imprimir_IM" localSheetId="27">#REF!</definedName>
    <definedName name="Títulos_a_imprimir_IM" localSheetId="16">#REF!</definedName>
    <definedName name="Títulos_a_imprimir_IM">#REF!</definedName>
    <definedName name="TJULIO" localSheetId="23">[1]ENTRADA!#REF!</definedName>
    <definedName name="TJULIO" localSheetId="24">[1]ENTRADA!#REF!</definedName>
    <definedName name="TJULIO" localSheetId="25">[1]ENTRADA!#REF!</definedName>
    <definedName name="TJULIO" localSheetId="26">[1]ENTRADA!#REF!</definedName>
    <definedName name="TJULIO" localSheetId="27">[1]ENTRADA!#REF!</definedName>
    <definedName name="TJULIO">[1]ENTRADA!#REF!</definedName>
    <definedName name="TJUNIO">[1]ENTRADA!#REF!</definedName>
    <definedName name="TMARZO">[1]ENTRADA!#REF!</definedName>
    <definedName name="TMAYO">[1]ENTRADA!#REF!</definedName>
    <definedName name="TNOV">[1]ENTRADA!#REF!</definedName>
    <definedName name="TOCTUBRE">[1]ENTRADA!#REF!</definedName>
    <definedName name="TODO" localSheetId="23">#REF!</definedName>
    <definedName name="TODO" localSheetId="24">#REF!</definedName>
    <definedName name="TODO" localSheetId="25">#REF!</definedName>
    <definedName name="TODO" localSheetId="26">#REF!</definedName>
    <definedName name="TODO" localSheetId="27">#REF!</definedName>
    <definedName name="TODO" localSheetId="16">#REF!</definedName>
    <definedName name="TODO">#REF!</definedName>
    <definedName name="Topera_COP">OFFSET('[34]TES COP'!$L$7,0,0,COUNTA('[34]TES COP'!#REF!),1)</definedName>
    <definedName name="TOPERA_UVR">OFFSET([34]TESUVR!$L$7,0,0,COUNTA([34]TESUVR!#REF!),1)</definedName>
    <definedName name="TOSIST" localSheetId="10">[21]DFTMES!#REF!</definedName>
    <definedName name="TOSIST" localSheetId="11">[21]DFTMES!#REF!</definedName>
    <definedName name="TOSIST" localSheetId="12">[21]DFTMES!#REF!</definedName>
    <definedName name="TOSIST" localSheetId="22">[21]DFTMES!#REF!</definedName>
    <definedName name="TOSIST" localSheetId="23">[21]DFTMES!#REF!</definedName>
    <definedName name="TOSIST" localSheetId="24">[21]DFTMES!#REF!</definedName>
    <definedName name="TOSIST" localSheetId="25">[21]DFTMES!#REF!</definedName>
    <definedName name="TOSIST" localSheetId="26">[21]DFTMES!#REF!</definedName>
    <definedName name="TOSIST" localSheetId="27">[21]DFTMES!#REF!</definedName>
    <definedName name="TOSIST" localSheetId="16">[21]DFTMES!#REF!</definedName>
    <definedName name="TOSIST" localSheetId="17">[21]DFTMES!#REF!</definedName>
    <definedName name="TOSIST" localSheetId="18">[21]DFTMES!#REF!</definedName>
    <definedName name="TOSIST" localSheetId="19">[21]DFTMES!#REF!</definedName>
    <definedName name="TOSIST" localSheetId="20">[21]DFTMES!#REF!</definedName>
    <definedName name="TOSIST" localSheetId="21">[21]DFTMES!#REF!</definedName>
    <definedName name="TOSIST">[21]DFTMES!#REF!</definedName>
    <definedName name="TOSIST1" localSheetId="10">[21]DFTMES!#REF!</definedName>
    <definedName name="TOSIST1" localSheetId="11">[21]DFTMES!#REF!</definedName>
    <definedName name="TOSIST1" localSheetId="12">[21]DFTMES!#REF!</definedName>
    <definedName name="TOSIST1" localSheetId="22">[21]DFTMES!#REF!</definedName>
    <definedName name="TOSIST1" localSheetId="23">[21]DFTMES!#REF!</definedName>
    <definedName name="TOSIST1" localSheetId="24">[21]DFTMES!#REF!</definedName>
    <definedName name="TOSIST1" localSheetId="25">[21]DFTMES!#REF!</definedName>
    <definedName name="TOSIST1" localSheetId="26">[21]DFTMES!#REF!</definedName>
    <definedName name="TOSIST1" localSheetId="27">[21]DFTMES!#REF!</definedName>
    <definedName name="TOSIST1" localSheetId="16">[21]DFTMES!#REF!</definedName>
    <definedName name="TOSIST1" localSheetId="17">[21]DFTMES!#REF!</definedName>
    <definedName name="TOSIST1" localSheetId="18">[21]DFTMES!#REF!</definedName>
    <definedName name="TOSIST1" localSheetId="19">[21]DFTMES!#REF!</definedName>
    <definedName name="TOSIST1" localSheetId="20">[21]DFTMES!#REF!</definedName>
    <definedName name="TOSIST1" localSheetId="21">[21]DFTMES!#REF!</definedName>
    <definedName name="TOSIST1">[21]DFTMES!#REF!</definedName>
    <definedName name="TOTAL" localSheetId="10">#REF!</definedName>
    <definedName name="TOTAL" localSheetId="11">#REF!</definedName>
    <definedName name="TOTAL" localSheetId="12">#REF!</definedName>
    <definedName name="TOTAL" localSheetId="22">#REF!</definedName>
    <definedName name="TOTAL" localSheetId="23">#REF!</definedName>
    <definedName name="TOTAL" localSheetId="24">#REF!</definedName>
    <definedName name="TOTAL" localSheetId="25">#REF!</definedName>
    <definedName name="TOTAL" localSheetId="26">#REF!</definedName>
    <definedName name="TOTAL" localSheetId="27">#REF!</definedName>
    <definedName name="TOTAL" localSheetId="16">#REF!</definedName>
    <definedName name="TOTAL" localSheetId="17">#REF!</definedName>
    <definedName name="TOTAL" localSheetId="18">#REF!</definedName>
    <definedName name="TOTAL" localSheetId="19">#REF!</definedName>
    <definedName name="TOTAL" localSheetId="20">#REF!</definedName>
    <definedName name="TOTAL" localSheetId="21">#REF!</definedName>
    <definedName name="TOTAL">#REF!</definedName>
    <definedName name="tothorext" localSheetId="10">#REF!</definedName>
    <definedName name="tothorext" localSheetId="11">#REF!</definedName>
    <definedName name="tothorext" localSheetId="12">#REF!</definedName>
    <definedName name="tothorext" localSheetId="22">#REF!</definedName>
    <definedName name="tothorext" localSheetId="23">#REF!</definedName>
    <definedName name="tothorext" localSheetId="24">#REF!</definedName>
    <definedName name="tothorext" localSheetId="25">#REF!</definedName>
    <definedName name="tothorext" localSheetId="26">#REF!</definedName>
    <definedName name="tothorext" localSheetId="27">#REF!</definedName>
    <definedName name="tothorext" localSheetId="16">#REF!</definedName>
    <definedName name="tothorext" localSheetId="17">#REF!</definedName>
    <definedName name="tothorext" localSheetId="18">#REF!</definedName>
    <definedName name="tothorext" localSheetId="19">#REF!</definedName>
    <definedName name="tothorext" localSheetId="20">#REF!</definedName>
    <definedName name="tothorext" localSheetId="21">#REF!</definedName>
    <definedName name="tothorext">#REF!</definedName>
    <definedName name="totindemvac" localSheetId="23">#REF!</definedName>
    <definedName name="totindemvac" localSheetId="24">#REF!</definedName>
    <definedName name="totindemvac" localSheetId="25">#REF!</definedName>
    <definedName name="totindemvac" localSheetId="26">#REF!</definedName>
    <definedName name="totindemvac" localSheetId="27">#REF!</definedName>
    <definedName name="totindemvac" localSheetId="16">#REF!</definedName>
    <definedName name="totindemvac">#REF!</definedName>
    <definedName name="tradition">'[38]sistema formulado'!$O$6</definedName>
    <definedName name="tranferencias" localSheetId="10">#REF!</definedName>
    <definedName name="tranferencias" localSheetId="11">#REF!</definedName>
    <definedName name="tranferencias" localSheetId="12">#REF!</definedName>
    <definedName name="tranferencias" localSheetId="22">#REF!</definedName>
    <definedName name="tranferencias" localSheetId="23">#REF!</definedName>
    <definedName name="tranferencias" localSheetId="24">#REF!</definedName>
    <definedName name="tranferencias" localSheetId="25">#REF!</definedName>
    <definedName name="tranferencias" localSheetId="26">#REF!</definedName>
    <definedName name="tranferencias" localSheetId="27">#REF!</definedName>
    <definedName name="tranferencias" localSheetId="16">#REF!</definedName>
    <definedName name="tranferencias" localSheetId="17">#REF!</definedName>
    <definedName name="tranferencias" localSheetId="18">#REF!</definedName>
    <definedName name="tranferencias" localSheetId="19">#REF!</definedName>
    <definedName name="tranferencias" localSheetId="20">#REF!</definedName>
    <definedName name="tranferencias" localSheetId="21">#REF!</definedName>
    <definedName name="tranferencias">#REF!</definedName>
    <definedName name="TRANS" localSheetId="10">#REF!</definedName>
    <definedName name="TRANS" localSheetId="11">#REF!</definedName>
    <definedName name="TRANS" localSheetId="12">#REF!</definedName>
    <definedName name="TRANS" localSheetId="22">#REF!</definedName>
    <definedName name="TRANS" localSheetId="23">#REF!</definedName>
    <definedName name="TRANS" localSheetId="24">#REF!</definedName>
    <definedName name="TRANS" localSheetId="25">#REF!</definedName>
    <definedName name="TRANS" localSheetId="26">#REF!</definedName>
    <definedName name="TRANS" localSheetId="27">#REF!</definedName>
    <definedName name="TRANS" localSheetId="16">#REF!</definedName>
    <definedName name="TRANS" localSheetId="17">#REF!</definedName>
    <definedName name="TRANS" localSheetId="18">#REF!</definedName>
    <definedName name="TRANS" localSheetId="19">#REF!</definedName>
    <definedName name="TRANS" localSheetId="20">#REF!</definedName>
    <definedName name="TRANS" localSheetId="21">#REF!</definedName>
    <definedName name="TRANS">#REF!</definedName>
    <definedName name="TRANSPORTE" localSheetId="10" hidden="1">#REF!</definedName>
    <definedName name="TRANSPORTE" localSheetId="11" hidden="1">#REF!</definedName>
    <definedName name="TRANSPORTE" localSheetId="12" hidden="1">#REF!</definedName>
    <definedName name="TRANSPORTE" localSheetId="22" hidden="1">#REF!</definedName>
    <definedName name="TRANSPORTE" localSheetId="23" hidden="1">#REF!</definedName>
    <definedName name="TRANSPORTE" localSheetId="24" hidden="1">#REF!</definedName>
    <definedName name="TRANSPORTE" localSheetId="25" hidden="1">#REF!</definedName>
    <definedName name="TRANSPORTE" localSheetId="26" hidden="1">#REF!</definedName>
    <definedName name="TRANSPORTE" localSheetId="27" hidden="1">#REF!</definedName>
    <definedName name="TRANSPORTE" localSheetId="16" hidden="1">#REF!</definedName>
    <definedName name="TRANSPORTE" localSheetId="17" hidden="1">#REF!</definedName>
    <definedName name="TRANSPORTE" localSheetId="18" hidden="1">#REF!</definedName>
    <definedName name="TRANSPORTE" localSheetId="19" hidden="1">#REF!</definedName>
    <definedName name="TRANSPORTE" localSheetId="20" hidden="1">#REF!</definedName>
    <definedName name="TRANSPORTE" localSheetId="21" hidden="1">#REF!</definedName>
    <definedName name="TRANSPORTE" hidden="1">#REF!</definedName>
    <definedName name="TRANSTOT00_">[1]Supuestos!$O$5</definedName>
    <definedName name="TRANSTOT93_">[1]Supuestos!$H$5</definedName>
    <definedName name="TRANSTOT94_">[1]Supuestos!$I$5</definedName>
    <definedName name="TRANSTOT95_">[1]Supuestos!$J$5</definedName>
    <definedName name="TRANSTOT96_">[1]Supuestos!$K$5</definedName>
    <definedName name="TRANSTOT97_">[1]Supuestos!$L$5</definedName>
    <definedName name="TRANSTOT98_">[1]Supuestos!$M$5</definedName>
    <definedName name="TRANSTOT99_">[1]Supuestos!$N$5</definedName>
    <definedName name="TRES" localSheetId="10">#REF!</definedName>
    <definedName name="TRES" localSheetId="11">#REF!</definedName>
    <definedName name="TRES" localSheetId="12">#REF!</definedName>
    <definedName name="TRES" localSheetId="9">'G 1.9.'!#REF!</definedName>
    <definedName name="TRES" localSheetId="22">#REF!</definedName>
    <definedName name="TRES" localSheetId="23">#REF!</definedName>
    <definedName name="TRES" localSheetId="24">#REF!</definedName>
    <definedName name="TRES" localSheetId="25">#REF!</definedName>
    <definedName name="TRES" localSheetId="26">#REF!</definedName>
    <definedName name="TRES" localSheetId="27">#REF!</definedName>
    <definedName name="TRES" localSheetId="16">#REF!</definedName>
    <definedName name="TRES" localSheetId="17">#REF!</definedName>
    <definedName name="TRES" localSheetId="18">#REF!</definedName>
    <definedName name="TRES" localSheetId="19">#REF!</definedName>
    <definedName name="TRES" localSheetId="20">#REF!</definedName>
    <definedName name="TRES" localSheetId="21">#REF!</definedName>
    <definedName name="TRES">#REF!</definedName>
    <definedName name="trim" localSheetId="10">#REF!</definedName>
    <definedName name="trim" localSheetId="11">#REF!</definedName>
    <definedName name="trim" localSheetId="12">#REF!</definedName>
    <definedName name="trim" localSheetId="22">#REF!</definedName>
    <definedName name="trim" localSheetId="23">#REF!</definedName>
    <definedName name="trim" localSheetId="24">#REF!</definedName>
    <definedName name="trim" localSheetId="25">#REF!</definedName>
    <definedName name="trim" localSheetId="26">#REF!</definedName>
    <definedName name="trim" localSheetId="27">#REF!</definedName>
    <definedName name="trim" localSheetId="16">#REF!</definedName>
    <definedName name="trim" localSheetId="17">#REF!</definedName>
    <definedName name="trim" localSheetId="18">#REF!</definedName>
    <definedName name="trim" localSheetId="19">#REF!</definedName>
    <definedName name="trim" localSheetId="20">#REF!</definedName>
    <definedName name="trim" localSheetId="21">#REF!</definedName>
    <definedName name="trim">#REF!</definedName>
    <definedName name="TRIM1" localSheetId="10">[1]ENTRADA!#REF!</definedName>
    <definedName name="TRIM1" localSheetId="11">[1]ENTRADA!#REF!</definedName>
    <definedName name="TRIM1" localSheetId="12">[1]ENTRADA!#REF!</definedName>
    <definedName name="TRIM1" localSheetId="22">[1]ENTRADA!#REF!</definedName>
    <definedName name="TRIM1" localSheetId="23">[1]ENTRADA!#REF!</definedName>
    <definedName name="TRIM1" localSheetId="24">[1]ENTRADA!#REF!</definedName>
    <definedName name="TRIM1" localSheetId="25">[1]ENTRADA!#REF!</definedName>
    <definedName name="TRIM1" localSheetId="26">[1]ENTRADA!#REF!</definedName>
    <definedName name="TRIM1" localSheetId="27">[1]ENTRADA!#REF!</definedName>
    <definedName name="TRIM1" localSheetId="16">[1]ENTRADA!#REF!</definedName>
    <definedName name="TRIM1" localSheetId="17">[1]ENTRADA!#REF!</definedName>
    <definedName name="TRIM1" localSheetId="18">[1]ENTRADA!#REF!</definedName>
    <definedName name="TRIM1" localSheetId="19">[1]ENTRADA!#REF!</definedName>
    <definedName name="TRIM1" localSheetId="20">[1]ENTRADA!#REF!</definedName>
    <definedName name="TRIM1" localSheetId="21">[1]ENTRADA!#REF!</definedName>
    <definedName name="TRIM1">[1]ENTRADA!#REF!</definedName>
    <definedName name="TRIM2" localSheetId="10">[1]ENTRADA!#REF!</definedName>
    <definedName name="TRIM2" localSheetId="11">[1]ENTRADA!#REF!</definedName>
    <definedName name="TRIM2" localSheetId="12">[1]ENTRADA!#REF!</definedName>
    <definedName name="TRIM2" localSheetId="22">[1]ENTRADA!#REF!</definedName>
    <definedName name="TRIM2" localSheetId="23">[1]ENTRADA!#REF!</definedName>
    <definedName name="TRIM2" localSheetId="24">[1]ENTRADA!#REF!</definedName>
    <definedName name="TRIM2" localSheetId="25">[1]ENTRADA!#REF!</definedName>
    <definedName name="TRIM2" localSheetId="26">[1]ENTRADA!#REF!</definedName>
    <definedName name="TRIM2" localSheetId="27">[1]ENTRADA!#REF!</definedName>
    <definedName name="TRIM2" localSheetId="16">[1]ENTRADA!#REF!</definedName>
    <definedName name="TRIM2" localSheetId="17">[1]ENTRADA!#REF!</definedName>
    <definedName name="TRIM2" localSheetId="18">[1]ENTRADA!#REF!</definedName>
    <definedName name="TRIM2" localSheetId="19">[1]ENTRADA!#REF!</definedName>
    <definedName name="TRIM2" localSheetId="20">[1]ENTRADA!#REF!</definedName>
    <definedName name="TRIM2" localSheetId="21">[1]ENTRADA!#REF!</definedName>
    <definedName name="TRIM2">[1]ENTRADA!#REF!</definedName>
    <definedName name="TRIM3" localSheetId="10">[1]ENTRADA!#REF!</definedName>
    <definedName name="TRIM3" localSheetId="11">[1]ENTRADA!#REF!</definedName>
    <definedName name="TRIM3" localSheetId="12">[1]ENTRADA!#REF!</definedName>
    <definedName name="TRIM3" localSheetId="22">[1]ENTRADA!#REF!</definedName>
    <definedName name="TRIM3" localSheetId="23">[1]ENTRADA!#REF!</definedName>
    <definedName name="TRIM3" localSheetId="24">[1]ENTRADA!#REF!</definedName>
    <definedName name="TRIM3" localSheetId="25">[1]ENTRADA!#REF!</definedName>
    <definedName name="TRIM3" localSheetId="26">[1]ENTRADA!#REF!</definedName>
    <definedName name="TRIM3" localSheetId="27">[1]ENTRADA!#REF!</definedName>
    <definedName name="TRIM3" localSheetId="16">[1]ENTRADA!#REF!</definedName>
    <definedName name="TRIM3" localSheetId="17">[1]ENTRADA!#REF!</definedName>
    <definedName name="TRIM3" localSheetId="18">[1]ENTRADA!#REF!</definedName>
    <definedName name="TRIM3" localSheetId="19">[1]ENTRADA!#REF!</definedName>
    <definedName name="TRIM3" localSheetId="20">[1]ENTRADA!#REF!</definedName>
    <definedName name="TRIM3" localSheetId="21">[1]ENTRADA!#REF!</definedName>
    <definedName name="TRIM3">[1]ENTRADA!#REF!</definedName>
    <definedName name="TRIM4" localSheetId="10">[1]ENTRADA!#REF!</definedName>
    <definedName name="TRIM4" localSheetId="11">[1]ENTRADA!#REF!</definedName>
    <definedName name="TRIM4" localSheetId="12">[1]ENTRADA!#REF!</definedName>
    <definedName name="TRIM4" localSheetId="22">[1]ENTRADA!#REF!</definedName>
    <definedName name="TRIM4" localSheetId="23">[1]ENTRADA!#REF!</definedName>
    <definedName name="TRIM4" localSheetId="24">[1]ENTRADA!#REF!</definedName>
    <definedName name="TRIM4" localSheetId="25">[1]ENTRADA!#REF!</definedName>
    <definedName name="TRIM4" localSheetId="26">[1]ENTRADA!#REF!</definedName>
    <definedName name="TRIM4" localSheetId="27">[1]ENTRADA!#REF!</definedName>
    <definedName name="TRIM4" localSheetId="16">[1]ENTRADA!#REF!</definedName>
    <definedName name="TRIM4" localSheetId="17">[1]ENTRADA!#REF!</definedName>
    <definedName name="TRIM4" localSheetId="18">[1]ENTRADA!#REF!</definedName>
    <definedName name="TRIM4" localSheetId="19">[1]ENTRADA!#REF!</definedName>
    <definedName name="TRIM4" localSheetId="20">[1]ENTRADA!#REF!</definedName>
    <definedName name="TRIM4" localSheetId="21">[1]ENTRADA!#REF!</definedName>
    <definedName name="TRIM4">[1]ENTRADA!#REF!</definedName>
    <definedName name="TRM">'[68]English Version'!$I$6</definedName>
    <definedName name="TRMeje">[1]nombres!$N$35</definedName>
    <definedName name="TRMpto">[1]nombres!$N$32</definedName>
    <definedName name="TSEP">[1]ENTRADA!#REF!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6" hidden="1">{"INGRESOS DOLARES",#N/A,FALSE,"informes"}</definedName>
    <definedName name="ttt" localSheetId="7" hidden="1">{"INGRESOS DOLARES",#N/A,FALSE,"informes"}</definedName>
    <definedName name="ttt" localSheetId="8" hidden="1">{"INGRESOS DOLARES",#N/A,FALSE,"informes"}</definedName>
    <definedName name="ttt" localSheetId="9" hidden="1">{"INGRESOS DOLARES",#N/A,FALSE,"informes"}</definedName>
    <definedName name="ttt" localSheetId="22" hidden="1">{"INGRESOS DOLARES",#N/A,FALSE,"informes"}</definedName>
    <definedName name="ttt" localSheetId="23" hidden="1">{"INGRESOS DOLARES",#N/A,FALSE,"informes"}</definedName>
    <definedName name="ttt" localSheetId="24" hidden="1">{"INGRESOS DOLARES",#N/A,FALSE,"informes"}</definedName>
    <definedName name="ttt" localSheetId="25" hidden="1">{"INGRESOS DOLARES",#N/A,FALSE,"informes"}</definedName>
    <definedName name="ttt" localSheetId="26" hidden="1">{"INGRESOS DOLARES",#N/A,FALSE,"informes"}</definedName>
    <definedName name="ttt" localSheetId="27" hidden="1">{"INGRESOS DOLARES",#N/A,FALSE,"informes"}</definedName>
    <definedName name="ttt" localSheetId="16" hidden="1">{"INGRESOS DOLARES",#N/A,FALSE,"informes"}</definedName>
    <definedName name="ttt" localSheetId="17" hidden="1">{"INGRESOS DOLARES",#N/A,FALSE,"informes"}</definedName>
    <definedName name="ttt" localSheetId="18" hidden="1">{"INGRESOS DOLARES",#N/A,FALSE,"informes"}</definedName>
    <definedName name="ttt" localSheetId="19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hidden="1">{"INGRESOS DOLARES",#N/A,FALSE,"informes"}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6" hidden="1">{#N/A,#N/A,FALSE,"informes"}</definedName>
    <definedName name="TTTT" localSheetId="7" hidden="1">{#N/A,#N/A,FALSE,"informes"}</definedName>
    <definedName name="TTTT" localSheetId="8" hidden="1">{#N/A,#N/A,FALSE,"informes"}</definedName>
    <definedName name="TTTT" localSheetId="9" hidden="1">{#N/A,#N/A,FALSE,"informes"}</definedName>
    <definedName name="TTTT" localSheetId="22" hidden="1">{#N/A,#N/A,FALSE,"informes"}</definedName>
    <definedName name="TTTT" localSheetId="23" hidden="1">{#N/A,#N/A,FALSE,"informes"}</definedName>
    <definedName name="TTTT" localSheetId="24" hidden="1">{#N/A,#N/A,FALSE,"informes"}</definedName>
    <definedName name="TTTT" localSheetId="25" hidden="1">{#N/A,#N/A,FALSE,"informes"}</definedName>
    <definedName name="TTTT" localSheetId="26" hidden="1">{#N/A,#N/A,FALSE,"informes"}</definedName>
    <definedName name="TTTT" localSheetId="27" hidden="1">{#N/A,#N/A,FALSE,"informes"}</definedName>
    <definedName name="TTTT" localSheetId="16" hidden="1">{#N/A,#N/A,FALSE,"informes"}</definedName>
    <definedName name="TTTT" localSheetId="17" hidden="1">{#N/A,#N/A,FALSE,"informes"}</definedName>
    <definedName name="TTTT" localSheetId="18" hidden="1">{#N/A,#N/A,FALSE,"informes"}</definedName>
    <definedName name="TTTT" localSheetId="19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6" hidden="1">{#N/A,#N/A,FALSE,"informes"}</definedName>
    <definedName name="TTTTT" localSheetId="7" hidden="1">{#N/A,#N/A,FALSE,"informes"}</definedName>
    <definedName name="TTTTT" localSheetId="8" hidden="1">{#N/A,#N/A,FALSE,"informes"}</definedName>
    <definedName name="TTTTT" localSheetId="9" hidden="1">{#N/A,#N/A,FALSE,"informes"}</definedName>
    <definedName name="TTTTT" localSheetId="22" hidden="1">{#N/A,#N/A,FALSE,"informes"}</definedName>
    <definedName name="TTTTT" localSheetId="23" hidden="1">{#N/A,#N/A,FALSE,"informes"}</definedName>
    <definedName name="TTTTT" localSheetId="24" hidden="1">{#N/A,#N/A,FALSE,"informes"}</definedName>
    <definedName name="TTTTT" localSheetId="25" hidden="1">{#N/A,#N/A,FALSE,"informes"}</definedName>
    <definedName name="TTTTT" localSheetId="26" hidden="1">{#N/A,#N/A,FALSE,"informes"}</definedName>
    <definedName name="TTTTT" localSheetId="27" hidden="1">{#N/A,#N/A,FALSE,"informes"}</definedName>
    <definedName name="TTTTT" localSheetId="16" hidden="1">{#N/A,#N/A,FALSE,"informes"}</definedName>
    <definedName name="TTTTT" localSheetId="17" hidden="1">{#N/A,#N/A,FALSE,"informes"}</definedName>
    <definedName name="TTTTT" localSheetId="18" hidden="1">{#N/A,#N/A,FALSE,"informes"}</definedName>
    <definedName name="TTTTT" localSheetId="19" hidden="1">{#N/A,#N/A,FALSE,"informes"}</definedName>
    <definedName name="TTTTT" localSheetId="20" hidden="1">{#N/A,#N/A,FALSE,"informes"}</definedName>
    <definedName name="TTTTT" localSheetId="21" hidden="1">{#N/A,#N/A,FALSE,"informes"}</definedName>
    <definedName name="TTTTT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6" hidden="1">{#N/A,#N/A,FALSE,"informes"}</definedName>
    <definedName name="tyhjuopiwhsonjjy" localSheetId="7" hidden="1">{#N/A,#N/A,FALSE,"informes"}</definedName>
    <definedName name="tyhjuopiwhsonjjy" localSheetId="8" hidden="1">{#N/A,#N/A,FALSE,"informes"}</definedName>
    <definedName name="tyhjuopiwhsonjjy" localSheetId="9" hidden="1">{#N/A,#N/A,FALSE,"informes"}</definedName>
    <definedName name="tyhjuopiwhsonjjy" localSheetId="22" hidden="1">{#N/A,#N/A,FALSE,"informes"}</definedName>
    <definedName name="tyhjuopiwhsonjjy" localSheetId="23" hidden="1">{#N/A,#N/A,FALSE,"informes"}</definedName>
    <definedName name="tyhjuopiwhsonjjy" localSheetId="24" hidden="1">{#N/A,#N/A,FALSE,"informes"}</definedName>
    <definedName name="tyhjuopiwhsonjjy" localSheetId="25" hidden="1">{#N/A,#N/A,FALSE,"informes"}</definedName>
    <definedName name="tyhjuopiwhsonjjy" localSheetId="26" hidden="1">{#N/A,#N/A,FALSE,"informes"}</definedName>
    <definedName name="tyhjuopiwhsonjjy" localSheetId="27" hidden="1">{#N/A,#N/A,FALSE,"informes"}</definedName>
    <definedName name="tyhjuopiwhsonjjy" localSheetId="16" hidden="1">{#N/A,#N/A,FALSE,"informes"}</definedName>
    <definedName name="tyhjuopiwhsonjjy" localSheetId="17" hidden="1">{#N/A,#N/A,FALSE,"informes"}</definedName>
    <definedName name="tyhjuopiwhsonjjy" localSheetId="18" hidden="1">{#N/A,#N/A,FALSE,"informes"}</definedName>
    <definedName name="tyhjuopiwhsonjjy" localSheetId="19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hidden="1">{#N/A,#N/A,FALSE,"informes"}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6" hidden="1">{#N/A,#N/A,FALSE,"informes"}</definedName>
    <definedName name="UN" localSheetId="7" hidden="1">{#N/A,#N/A,FALSE,"informes"}</definedName>
    <definedName name="UN" localSheetId="8" hidden="1">{#N/A,#N/A,FALSE,"informes"}</definedName>
    <definedName name="UN" localSheetId="9" hidden="1">{#N/A,#N/A,FALSE,"informes"}</definedName>
    <definedName name="UN" localSheetId="22" hidden="1">{#N/A,#N/A,FALSE,"informes"}</definedName>
    <definedName name="UN" localSheetId="23" hidden="1">{#N/A,#N/A,FALSE,"informes"}</definedName>
    <definedName name="UN" localSheetId="24" hidden="1">{#N/A,#N/A,FALSE,"informes"}</definedName>
    <definedName name="UN" localSheetId="25" hidden="1">{#N/A,#N/A,FALSE,"informes"}</definedName>
    <definedName name="UN" localSheetId="26" hidden="1">{#N/A,#N/A,FALSE,"informes"}</definedName>
    <definedName name="UN" localSheetId="27" hidden="1">{#N/A,#N/A,FALSE,"informes"}</definedName>
    <definedName name="UN" localSheetId="16" hidden="1">{#N/A,#N/A,FALSE,"informes"}</definedName>
    <definedName name="UN" localSheetId="17" hidden="1">{#N/A,#N/A,FALSE,"informes"}</definedName>
    <definedName name="UN" localSheetId="18" hidden="1">{#N/A,#N/A,FALSE,"informes"}</definedName>
    <definedName name="UN" localSheetId="19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hidden="1">{#N/A,#N/A,FALSE,"informes"}</definedName>
    <definedName name="UNO" localSheetId="10">#REF!</definedName>
    <definedName name="UNO" localSheetId="11">#REF!</definedName>
    <definedName name="UNO" localSheetId="12">#REF!</definedName>
    <definedName name="UNO" localSheetId="9">'G 1.9.'!#REF!</definedName>
    <definedName name="UNO" localSheetId="22">#REF!</definedName>
    <definedName name="UNO" localSheetId="23">#REF!</definedName>
    <definedName name="UNO" localSheetId="24">#REF!</definedName>
    <definedName name="UNO" localSheetId="25">#REF!</definedName>
    <definedName name="UNO" localSheetId="26">#REF!</definedName>
    <definedName name="UNO" localSheetId="27">#REF!</definedName>
    <definedName name="UNO" localSheetId="16">#REF!</definedName>
    <definedName name="UNO" localSheetId="17">#REF!</definedName>
    <definedName name="UNO" localSheetId="18">#REF!</definedName>
    <definedName name="UNO" localSheetId="19">#REF!</definedName>
    <definedName name="UNO" localSheetId="20">#REF!</definedName>
    <definedName name="UNO" localSheetId="21">#REF!</definedName>
    <definedName name="UNO">#REF!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6" hidden="1">{#N/A,#N/A,FALSE,"informes"}</definedName>
    <definedName name="uou" localSheetId="7" hidden="1">{#N/A,#N/A,FALSE,"informes"}</definedName>
    <definedName name="uou" localSheetId="8" hidden="1">{#N/A,#N/A,FALSE,"informes"}</definedName>
    <definedName name="uou" localSheetId="9" hidden="1">{#N/A,#N/A,FALSE,"informes"}</definedName>
    <definedName name="uou" localSheetId="22" hidden="1">{#N/A,#N/A,FALSE,"informes"}</definedName>
    <definedName name="uou" localSheetId="23" hidden="1">{#N/A,#N/A,FALSE,"informes"}</definedName>
    <definedName name="uou" localSheetId="24" hidden="1">{#N/A,#N/A,FALSE,"informes"}</definedName>
    <definedName name="uou" localSheetId="25" hidden="1">{#N/A,#N/A,FALSE,"informes"}</definedName>
    <definedName name="uou" localSheetId="26" hidden="1">{#N/A,#N/A,FALSE,"informes"}</definedName>
    <definedName name="uou" localSheetId="27" hidden="1">{#N/A,#N/A,FALSE,"informes"}</definedName>
    <definedName name="uou" localSheetId="16" hidden="1">{#N/A,#N/A,FALSE,"informes"}</definedName>
    <definedName name="uou" localSheetId="17" hidden="1">{#N/A,#N/A,FALSE,"informes"}</definedName>
    <definedName name="uou" localSheetId="18" hidden="1">{#N/A,#N/A,FALSE,"informes"}</definedName>
    <definedName name="uou" localSheetId="19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hidden="1">{#N/A,#N/A,FALSE,"informes"}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6" hidden="1">{"empresa",#N/A,FALSE,"xEMPRESA"}</definedName>
    <definedName name="URRA" localSheetId="7" hidden="1">{"empresa",#N/A,FALSE,"xEMPRESA"}</definedName>
    <definedName name="URRA" localSheetId="8" hidden="1">{"empresa",#N/A,FALSE,"xEMPRESA"}</definedName>
    <definedName name="URRA" localSheetId="9" hidden="1">{"empresa",#N/A,FALSE,"xEMPRESA"}</definedName>
    <definedName name="URRA" localSheetId="22" hidden="1">{"empresa",#N/A,FALSE,"xEMPRESA"}</definedName>
    <definedName name="URRA" localSheetId="23" hidden="1">{"empresa",#N/A,FALSE,"xEMPRESA"}</definedName>
    <definedName name="URRA" localSheetId="24" hidden="1">{"empresa",#N/A,FALSE,"xEMPRESA"}</definedName>
    <definedName name="URRA" localSheetId="25" hidden="1">{"empresa",#N/A,FALSE,"xEMPRESA"}</definedName>
    <definedName name="URRA" localSheetId="26" hidden="1">{"empresa",#N/A,FALSE,"xEMPRESA"}</definedName>
    <definedName name="URRA" localSheetId="27" hidden="1">{"empresa",#N/A,FALSE,"xEMPRESA"}</definedName>
    <definedName name="URRA" localSheetId="16" hidden="1">{"empresa",#N/A,FALSE,"xEMPRESA"}</definedName>
    <definedName name="URRA" localSheetId="17" hidden="1">{"empresa",#N/A,FALSE,"xEMPRESA"}</definedName>
    <definedName name="URRA" localSheetId="18" hidden="1">{"empresa",#N/A,FALSE,"xEMPRESA"}</definedName>
    <definedName name="URRA" localSheetId="19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hidden="1">{"empresa",#N/A,FALSE,"xEMPRESA"}</definedName>
    <definedName name="USD">#REF!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6" hidden="1">{#N/A,#N/A,FALSE,"informes"}</definedName>
    <definedName name="usrg" localSheetId="7" hidden="1">{#N/A,#N/A,FALSE,"informes"}</definedName>
    <definedName name="usrg" localSheetId="8" hidden="1">{#N/A,#N/A,FALSE,"informes"}</definedName>
    <definedName name="usrg" localSheetId="9" hidden="1">{#N/A,#N/A,FALSE,"informes"}</definedName>
    <definedName name="usrg" localSheetId="22" hidden="1">{#N/A,#N/A,FALSE,"informes"}</definedName>
    <definedName name="usrg" localSheetId="23" hidden="1">{#N/A,#N/A,FALSE,"informes"}</definedName>
    <definedName name="usrg" localSheetId="24" hidden="1">{#N/A,#N/A,FALSE,"informes"}</definedName>
    <definedName name="usrg" localSheetId="25" hidden="1">{#N/A,#N/A,FALSE,"informes"}</definedName>
    <definedName name="usrg" localSheetId="26" hidden="1">{#N/A,#N/A,FALSE,"informes"}</definedName>
    <definedName name="usrg" localSheetId="27" hidden="1">{#N/A,#N/A,FALSE,"informes"}</definedName>
    <definedName name="usrg" localSheetId="16" hidden="1">{#N/A,#N/A,FALSE,"informes"}</definedName>
    <definedName name="usrg" localSheetId="17" hidden="1">{#N/A,#N/A,FALSE,"informes"}</definedName>
    <definedName name="usrg" localSheetId="18" hidden="1">{#N/A,#N/A,FALSE,"informes"}</definedName>
    <definedName name="usrg" localSheetId="19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hidden="1">{#N/A,#N/A,FALSE,"informes"}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6" hidden="1">{"PAGOS DOLARES",#N/A,FALSE,"informes"}</definedName>
    <definedName name="uu" localSheetId="7" hidden="1">{"PAGOS DOLARES",#N/A,FALSE,"informes"}</definedName>
    <definedName name="uu" localSheetId="8" hidden="1">{"PAGOS DOLARES",#N/A,FALSE,"informes"}</definedName>
    <definedName name="uu" localSheetId="9" hidden="1">{"PAGOS DOLARES",#N/A,FALSE,"informes"}</definedName>
    <definedName name="uu" localSheetId="22" hidden="1">{"PAGOS DOLARES",#N/A,FALSE,"informes"}</definedName>
    <definedName name="uu" localSheetId="23" hidden="1">{"PAGOS DOLARES",#N/A,FALSE,"informes"}</definedName>
    <definedName name="uu" localSheetId="24" hidden="1">{"PAGOS DOLARES",#N/A,FALSE,"informes"}</definedName>
    <definedName name="uu" localSheetId="25" hidden="1">{"PAGOS DOLARES",#N/A,FALSE,"informes"}</definedName>
    <definedName name="uu" localSheetId="26" hidden="1">{"PAGOS DOLARES",#N/A,FALSE,"informes"}</definedName>
    <definedName name="uu" localSheetId="27" hidden="1">{"PAGOS DOLARES",#N/A,FALSE,"informes"}</definedName>
    <definedName name="uu" localSheetId="16" hidden="1">{"PAGOS DOLARES",#N/A,FALSE,"informes"}</definedName>
    <definedName name="uu" localSheetId="17" hidden="1">{"PAGOS DOLARES",#N/A,FALSE,"informes"}</definedName>
    <definedName name="uu" localSheetId="18" hidden="1">{"PAGOS DOLARES",#N/A,FALSE,"informes"}</definedName>
    <definedName name="uu" localSheetId="19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hidden="1">{"PAGOS DOLARES",#N/A,FALSE,"informes"}</definedName>
    <definedName name="UVR">[1]UVR!$B$2:$C$200000</definedName>
    <definedName name="UVR_12">'[51]12 UVR'!$A$2:$I$250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6" hidden="1">{"PAGOS DOLARES",#N/A,FALSE,"informes"}</definedName>
    <definedName name="uyuy" localSheetId="7" hidden="1">{"PAGOS DOLARES",#N/A,FALSE,"informes"}</definedName>
    <definedName name="uyuy" localSheetId="8" hidden="1">{"PAGOS DOLARES",#N/A,FALSE,"informes"}</definedName>
    <definedName name="uyuy" localSheetId="9" hidden="1">{"PAGOS DOLARES",#N/A,FALSE,"informes"}</definedName>
    <definedName name="uyuy" localSheetId="22" hidden="1">{"PAGOS DOLARES",#N/A,FALSE,"informes"}</definedName>
    <definedName name="uyuy" localSheetId="23" hidden="1">{"PAGOS DOLARES",#N/A,FALSE,"informes"}</definedName>
    <definedName name="uyuy" localSheetId="24" hidden="1">{"PAGOS DOLARES",#N/A,FALSE,"informes"}</definedName>
    <definedName name="uyuy" localSheetId="25" hidden="1">{"PAGOS DOLARES",#N/A,FALSE,"informes"}</definedName>
    <definedName name="uyuy" localSheetId="26" hidden="1">{"PAGOS DOLARES",#N/A,FALSE,"informes"}</definedName>
    <definedName name="uyuy" localSheetId="27" hidden="1">{"PAGOS DOLARES",#N/A,FALSE,"informes"}</definedName>
    <definedName name="uyuy" localSheetId="16" hidden="1">{"PAGOS DOLARES",#N/A,FALSE,"informes"}</definedName>
    <definedName name="uyuy" localSheetId="17" hidden="1">{"PAGOS DOLARES",#N/A,FALSE,"informes"}</definedName>
    <definedName name="uyuy" localSheetId="18" hidden="1">{"PAGOS DOLARES",#N/A,FALSE,"informes"}</definedName>
    <definedName name="uyuy" localSheetId="19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hidden="1">{"PAGOS DOLARES",#N/A,FALSE,"informes"}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23">#REF!</definedName>
    <definedName name="valor" localSheetId="24">#REF!</definedName>
    <definedName name="valor" localSheetId="25">#REF!</definedName>
    <definedName name="valor" localSheetId="26">#REF!</definedName>
    <definedName name="valor" localSheetId="27">#REF!</definedName>
    <definedName name="valor" localSheetId="16">#REF!</definedName>
    <definedName name="valor">#REF!</definedName>
    <definedName name="VALOR_UVR">OFFSET([34]TESUVR!$P$7,0,0,COUNT([34]TESUVR!#REF!),1)</definedName>
    <definedName name="valorpuntoIng" localSheetId="10">#REF!</definedName>
    <definedName name="valorpuntoIng" localSheetId="11">#REF!</definedName>
    <definedName name="valorpuntoIng" localSheetId="12">#REF!</definedName>
    <definedName name="valorpuntoIng" localSheetId="22">#REF!</definedName>
    <definedName name="valorpuntoIng" localSheetId="23">#REF!</definedName>
    <definedName name="valorpuntoIng" localSheetId="24">#REF!</definedName>
    <definedName name="valorpuntoIng" localSheetId="25">#REF!</definedName>
    <definedName name="valorpuntoIng" localSheetId="26">#REF!</definedName>
    <definedName name="valorpuntoIng" localSheetId="27">#REF!</definedName>
    <definedName name="valorpuntoIng" localSheetId="16">#REF!</definedName>
    <definedName name="valorpuntoIng" localSheetId="17">#REF!</definedName>
    <definedName name="valorpuntoIng" localSheetId="18">#REF!</definedName>
    <definedName name="valorpuntoIng" localSheetId="19">#REF!</definedName>
    <definedName name="valorpuntoIng" localSheetId="20">#REF!</definedName>
    <definedName name="valorpuntoIng" localSheetId="21">#REF!</definedName>
    <definedName name="valorpuntoIng">#REF!</definedName>
    <definedName name="VARAÑO2" localSheetId="23">#REF!</definedName>
    <definedName name="VARAÑO2" localSheetId="24">#REF!</definedName>
    <definedName name="VARAÑO2" localSheetId="25">#REF!</definedName>
    <definedName name="VARAÑO2" localSheetId="26">#REF!</definedName>
    <definedName name="VARAÑO2" localSheetId="27">#REF!</definedName>
    <definedName name="VARAÑO2" localSheetId="16">#REF!</definedName>
    <definedName name="VARAÑO2">#REF!</definedName>
    <definedName name="VARAÑO3" localSheetId="23">#REF!</definedName>
    <definedName name="VARAÑO3" localSheetId="24">#REF!</definedName>
    <definedName name="VARAÑO3" localSheetId="25">#REF!</definedName>
    <definedName name="VARAÑO3" localSheetId="26">#REF!</definedName>
    <definedName name="VARAÑO3" localSheetId="27">#REF!</definedName>
    <definedName name="VARAÑO3" localSheetId="16">#REF!</definedName>
    <definedName name="VARAÑO3">#REF!</definedName>
    <definedName name="VARIACION" localSheetId="23">#REF!</definedName>
    <definedName name="VARIACION" localSheetId="24">#REF!</definedName>
    <definedName name="VARIACION" localSheetId="25">#REF!</definedName>
    <definedName name="VARIACION" localSheetId="26">#REF!</definedName>
    <definedName name="VARIACION" localSheetId="27">#REF!</definedName>
    <definedName name="VARIACION" localSheetId="16">#REF!</definedName>
    <definedName name="VARIACION">#REF!</definedName>
    <definedName name="VARIACIONES" localSheetId="23">#REF!</definedName>
    <definedName name="VARIACIONES" localSheetId="24">#REF!</definedName>
    <definedName name="VARIACIONES" localSheetId="25">#REF!</definedName>
    <definedName name="VARIACIONES" localSheetId="26">#REF!</definedName>
    <definedName name="VARIACIONES" localSheetId="27">#REF!</definedName>
    <definedName name="VARIACIONES" localSheetId="16">#REF!</definedName>
    <definedName name="VARIACIONES">#REF!</definedName>
    <definedName name="VARMES2" localSheetId="23">#REF!</definedName>
    <definedName name="VARMES2" localSheetId="24">#REF!</definedName>
    <definedName name="VARMES2" localSheetId="25">#REF!</definedName>
    <definedName name="VARMES2" localSheetId="26">#REF!</definedName>
    <definedName name="VARMES2" localSheetId="27">#REF!</definedName>
    <definedName name="VARMES2" localSheetId="16">#REF!</definedName>
    <definedName name="VARMES2">#REF!</definedName>
    <definedName name="VARMES3" localSheetId="23">#REF!</definedName>
    <definedName name="VARMES3" localSheetId="24">#REF!</definedName>
    <definedName name="VARMES3" localSheetId="25">#REF!</definedName>
    <definedName name="VARMES3" localSheetId="26">#REF!</definedName>
    <definedName name="VARMES3" localSheetId="27">#REF!</definedName>
    <definedName name="VARMES3" localSheetId="16">#REF!</definedName>
    <definedName name="VARMES3">#REF!</definedName>
    <definedName name="VARPIB00_">[1]Supuestos!$O$20</definedName>
    <definedName name="VARPIB93_">[1]Supuestos!$H$20</definedName>
    <definedName name="VARPIB94_">[1]Supuestos!$I$20</definedName>
    <definedName name="VARPIB95_">[1]Supuestos!$J$20</definedName>
    <definedName name="VARPIB96_">[1]Supuestos!$K$20</definedName>
    <definedName name="VARPIB97_">[1]Supuestos!$L$20</definedName>
    <definedName name="VARPIB98_">[1]Supuestos!$M$20</definedName>
    <definedName name="VARPIB99_">[1]Supuestos!$N$20</definedName>
    <definedName name="VC_UVR_UVR">OFFSET([34]TESUVR!$R$7,0,0,COUNT([34]TESUVR!#REF!),1)</definedName>
    <definedName name="VCostoCOP">OFFSET([56]TESTOTAL!$K$11,0,0,COUNT([56]TESTOTAL!#REF!),1)</definedName>
    <definedName name="VEB" localSheetId="10">#REF!</definedName>
    <definedName name="VEB" localSheetId="11">#REF!</definedName>
    <definedName name="VEB" localSheetId="12">#REF!</definedName>
    <definedName name="VEB" localSheetId="22">#REF!</definedName>
    <definedName name="VEB" localSheetId="23">#REF!</definedName>
    <definedName name="VEB" localSheetId="24">#REF!</definedName>
    <definedName name="VEB" localSheetId="25">#REF!</definedName>
    <definedName name="VEB" localSheetId="26">#REF!</definedName>
    <definedName name="VEB" localSheetId="27">#REF!</definedName>
    <definedName name="VEB" localSheetId="16">#REF!</definedName>
    <definedName name="VEB" localSheetId="17">#REF!</definedName>
    <definedName name="VEB" localSheetId="18">#REF!</definedName>
    <definedName name="VEB" localSheetId="19">#REF!</definedName>
    <definedName name="VEB" localSheetId="20">#REF!</definedName>
    <definedName name="VEB" localSheetId="21">#REF!</definedName>
    <definedName name="VEB">#REF!</definedName>
    <definedName name="Vida_media_UVR">OFFSET([34]TESUVR!$N$7,0,0,COUNT([34]TESUVR!#REF!),1)</definedName>
    <definedName name="VIGENCIA">'[1]PAGOS VIGENCIA t'!$A$2:$AS$55</definedName>
    <definedName name="Vigencia_1999" localSheetId="10">#REF!</definedName>
    <definedName name="Vigencia_1999" localSheetId="11">#REF!</definedName>
    <definedName name="Vigencia_1999" localSheetId="12">#REF!</definedName>
    <definedName name="Vigencia_1999" localSheetId="22">#REF!</definedName>
    <definedName name="Vigencia_1999" localSheetId="23">#REF!</definedName>
    <definedName name="Vigencia_1999" localSheetId="24">#REF!</definedName>
    <definedName name="Vigencia_1999" localSheetId="25">#REF!</definedName>
    <definedName name="Vigencia_1999" localSheetId="26">#REF!</definedName>
    <definedName name="Vigencia_1999" localSheetId="27">#REF!</definedName>
    <definedName name="Vigencia_1999" localSheetId="16">#REF!</definedName>
    <definedName name="Vigencia_1999" localSheetId="17">#REF!</definedName>
    <definedName name="Vigencia_1999" localSheetId="18">#REF!</definedName>
    <definedName name="Vigencia_1999" localSheetId="19">#REF!</definedName>
    <definedName name="Vigencia_1999" localSheetId="20">#REF!</definedName>
    <definedName name="Vigencia_1999" localSheetId="21">#REF!</definedName>
    <definedName name="Vigencia_1999">#REF!</definedName>
    <definedName name="Vigencia_2000" localSheetId="10">#REF!</definedName>
    <definedName name="Vigencia_2000" localSheetId="11">#REF!</definedName>
    <definedName name="Vigencia_2000" localSheetId="12">#REF!</definedName>
    <definedName name="Vigencia_2000" localSheetId="22">#REF!</definedName>
    <definedName name="Vigencia_2000" localSheetId="23">#REF!</definedName>
    <definedName name="Vigencia_2000" localSheetId="24">#REF!</definedName>
    <definedName name="Vigencia_2000" localSheetId="25">#REF!</definedName>
    <definedName name="Vigencia_2000" localSheetId="26">#REF!</definedName>
    <definedName name="Vigencia_2000" localSheetId="27">#REF!</definedName>
    <definedName name="Vigencia_2000" localSheetId="16">#REF!</definedName>
    <definedName name="Vigencia_2000" localSheetId="17">#REF!</definedName>
    <definedName name="Vigencia_2000" localSheetId="18">#REF!</definedName>
    <definedName name="Vigencia_2000" localSheetId="19">#REF!</definedName>
    <definedName name="Vigencia_2000" localSheetId="20">#REF!</definedName>
    <definedName name="Vigencia_2000" localSheetId="21">#REF!</definedName>
    <definedName name="Vigencia_2000">#REF!</definedName>
    <definedName name="Vigencia_2001" localSheetId="10">#REF!</definedName>
    <definedName name="Vigencia_2001" localSheetId="11">#REF!</definedName>
    <definedName name="Vigencia_2001" localSheetId="12">#REF!</definedName>
    <definedName name="Vigencia_2001" localSheetId="22">#REF!</definedName>
    <definedName name="Vigencia_2001" localSheetId="23">#REF!</definedName>
    <definedName name="Vigencia_2001" localSheetId="24">#REF!</definedName>
    <definedName name="Vigencia_2001" localSheetId="25">#REF!</definedName>
    <definedName name="Vigencia_2001" localSheetId="26">#REF!</definedName>
    <definedName name="Vigencia_2001" localSheetId="27">#REF!</definedName>
    <definedName name="Vigencia_2001" localSheetId="16">#REF!</definedName>
    <definedName name="Vigencia_2001" localSheetId="17">#REF!</definedName>
    <definedName name="Vigencia_2001" localSheetId="18">#REF!</definedName>
    <definedName name="Vigencia_2001" localSheetId="19">#REF!</definedName>
    <definedName name="Vigencia_2001" localSheetId="20">#REF!</definedName>
    <definedName name="Vigencia_2001" localSheetId="21">#REF!</definedName>
    <definedName name="Vigencia_2001">#REF!</definedName>
    <definedName name="Vigencia_2002" localSheetId="23">#REF!</definedName>
    <definedName name="Vigencia_2002" localSheetId="24">#REF!</definedName>
    <definedName name="Vigencia_2002" localSheetId="25">#REF!</definedName>
    <definedName name="Vigencia_2002" localSheetId="26">#REF!</definedName>
    <definedName name="Vigencia_2002" localSheetId="27">#REF!</definedName>
    <definedName name="Vigencia_2002" localSheetId="16">#REF!</definedName>
    <definedName name="Vigencia_2002">#REF!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6" hidden="1">{#N/A,#N/A,FALSE,"informes"}</definedName>
    <definedName name="vknmryspo" localSheetId="7" hidden="1">{#N/A,#N/A,FALSE,"informes"}</definedName>
    <definedName name="vknmryspo" localSheetId="8" hidden="1">{#N/A,#N/A,FALSE,"informes"}</definedName>
    <definedName name="vknmryspo" localSheetId="9" hidden="1">{#N/A,#N/A,FALSE,"informes"}</definedName>
    <definedName name="vknmryspo" localSheetId="22" hidden="1">{#N/A,#N/A,FALSE,"informes"}</definedName>
    <definedName name="vknmryspo" localSheetId="23" hidden="1">{#N/A,#N/A,FALSE,"informes"}</definedName>
    <definedName name="vknmryspo" localSheetId="24" hidden="1">{#N/A,#N/A,FALSE,"informes"}</definedName>
    <definedName name="vknmryspo" localSheetId="25" hidden="1">{#N/A,#N/A,FALSE,"informes"}</definedName>
    <definedName name="vknmryspo" localSheetId="26" hidden="1">{#N/A,#N/A,FALSE,"informes"}</definedName>
    <definedName name="vknmryspo" localSheetId="27" hidden="1">{#N/A,#N/A,FALSE,"informes"}</definedName>
    <definedName name="vknmryspo" localSheetId="16" hidden="1">{#N/A,#N/A,FALSE,"informes"}</definedName>
    <definedName name="vknmryspo" localSheetId="17" hidden="1">{#N/A,#N/A,FALSE,"informes"}</definedName>
    <definedName name="vknmryspo" localSheetId="18" hidden="1">{#N/A,#N/A,FALSE,"informes"}</definedName>
    <definedName name="vknmryspo" localSheetId="19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hidden="1">{#N/A,#N/A,FALSE,"informes"}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6" hidden="1">{"PAGOS DOLARES",#N/A,FALSE,"informes"}</definedName>
    <definedName name="VKNRSKNLRSJYÑKLNHJ" localSheetId="7" hidden="1">{"PAGOS DOLARES",#N/A,FALSE,"informes"}</definedName>
    <definedName name="VKNRSKNLRSJYÑKLNHJ" localSheetId="8" hidden="1">{"PAGOS DOLARES",#N/A,FALSE,"informes"}</definedName>
    <definedName name="VKNRSKNLRSJYÑKLNHJ" localSheetId="9" hidden="1">{"PAGOS DOLARES",#N/A,FALSE,"informes"}</definedName>
    <definedName name="VKNRSKNLRSJYÑKLNHJ" localSheetId="22" hidden="1">{"PAGOS DOLARES",#N/A,FALSE,"informes"}</definedName>
    <definedName name="VKNRSKNLRSJYÑKLNHJ" localSheetId="23" hidden="1">{"PAGOS DOLARES",#N/A,FALSE,"informes"}</definedName>
    <definedName name="VKNRSKNLRSJYÑKLNHJ" localSheetId="24" hidden="1">{"PAGOS DOLARES",#N/A,FALSE,"informes"}</definedName>
    <definedName name="VKNRSKNLRSJYÑKLNHJ" localSheetId="25" hidden="1">{"PAGOS DOLARES",#N/A,FALSE,"informes"}</definedName>
    <definedName name="VKNRSKNLRSJYÑKLNHJ" localSheetId="26" hidden="1">{"PAGOS DOLARES",#N/A,FALSE,"informes"}</definedName>
    <definedName name="VKNRSKNLRSJYÑKLNHJ" localSheetId="27" hidden="1">{"PAGOS DOLARES",#N/A,FALSE,"informes"}</definedName>
    <definedName name="VKNRSKNLRSJYÑKLNHJ" localSheetId="16" hidden="1">{"PAGOS DOLARES",#N/A,FALSE,"informes"}</definedName>
    <definedName name="VKNRSKNLRSJYÑKLNHJ" localSheetId="17" hidden="1">{"PAGOS DOLARES",#N/A,FALSE,"informes"}</definedName>
    <definedName name="VKNRSKNLRSJYÑKLNHJ" localSheetId="18" hidden="1">{"PAGOS DOLARES",#N/A,FALSE,"informes"}</definedName>
    <definedName name="VKNRSKNLRSJYÑKLNHJ" localSheetId="19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hidden="1">{"PAGOS DOLARES",#N/A,FALSE,"informes"}</definedName>
    <definedName name="VN_UVR_UVR">OFFSET([34]TESUVR!$Q$7,0,0,COUNT([34]TESUVR!#REF!),1)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6" hidden="1">{#N/A,#N/A,FALSE,"informes"}</definedName>
    <definedName name="VV" localSheetId="7" hidden="1">{#N/A,#N/A,FALSE,"informes"}</definedName>
    <definedName name="VV" localSheetId="8" hidden="1">{#N/A,#N/A,FALSE,"informes"}</definedName>
    <definedName name="VV" localSheetId="9" hidden="1">{#N/A,#N/A,FALSE,"informes"}</definedName>
    <definedName name="VV" localSheetId="22" hidden="1">{#N/A,#N/A,FALSE,"informes"}</definedName>
    <definedName name="VV" localSheetId="23" hidden="1">{#N/A,#N/A,FALSE,"informes"}</definedName>
    <definedName name="VV" localSheetId="24" hidden="1">{#N/A,#N/A,FALSE,"informes"}</definedName>
    <definedName name="VV" localSheetId="25" hidden="1">{#N/A,#N/A,FALSE,"informes"}</definedName>
    <definedName name="VV" localSheetId="26" hidden="1">{#N/A,#N/A,FALSE,"informes"}</definedName>
    <definedName name="VV" localSheetId="27" hidden="1">{#N/A,#N/A,FALSE,"informes"}</definedName>
    <definedName name="VV" localSheetId="16" hidden="1">{#N/A,#N/A,FALSE,"informes"}</definedName>
    <definedName name="VV" localSheetId="17" hidden="1">{#N/A,#N/A,FALSE,"informes"}</definedName>
    <definedName name="VV" localSheetId="18" hidden="1">{#N/A,#N/A,FALSE,"informes"}</definedName>
    <definedName name="VV" localSheetId="19" hidden="1">{#N/A,#N/A,FALSE,"informes"}</definedName>
    <definedName name="VV" localSheetId="20" hidden="1">{#N/A,#N/A,FALSE,"informes"}</definedName>
    <definedName name="VV" localSheetId="21" hidden="1">{#N/A,#N/A,FALSE,"informes"}</definedName>
    <definedName name="VV" hidden="1">{#N/A,#N/A,FALSE,"informes"}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6" hidden="1">{#N/A,#N/A,FALSE,"ACUM-REAL"}</definedName>
    <definedName name="wrn.ACUDEC." localSheetId="7" hidden="1">{#N/A,#N/A,FALSE,"ACUM-REAL"}</definedName>
    <definedName name="wrn.ACUDEC." localSheetId="8" hidden="1">{#N/A,#N/A,FALSE,"ACUM-REAL"}</definedName>
    <definedName name="wrn.ACUDEC." localSheetId="9" hidden="1">{#N/A,#N/A,FALSE,"ACUM-REAL"}</definedName>
    <definedName name="wrn.ACUDEC." localSheetId="22" hidden="1">{#N/A,#N/A,FALSE,"ACUM-REAL"}</definedName>
    <definedName name="wrn.ACUDEC." localSheetId="23" hidden="1">{#N/A,#N/A,FALSE,"ACUM-REAL"}</definedName>
    <definedName name="wrn.ACUDEC." localSheetId="24" hidden="1">{#N/A,#N/A,FALSE,"ACUM-REAL"}</definedName>
    <definedName name="wrn.ACUDEC." localSheetId="25" hidden="1">{#N/A,#N/A,FALSE,"ACUM-REAL"}</definedName>
    <definedName name="wrn.ACUDEC." localSheetId="26" hidden="1">{#N/A,#N/A,FALSE,"ACUM-REAL"}</definedName>
    <definedName name="wrn.ACUDEC." localSheetId="27" hidden="1">{#N/A,#N/A,FALSE,"ACUM-REAL"}</definedName>
    <definedName name="wrn.ACUDEC." localSheetId="16" hidden="1">{#N/A,#N/A,FALSE,"ACUM-REAL"}</definedName>
    <definedName name="wrn.ACUDEC." localSheetId="17" hidden="1">{#N/A,#N/A,FALSE,"ACUM-REAL"}</definedName>
    <definedName name="wrn.ACUDEC." localSheetId="18" hidden="1">{#N/A,#N/A,FALSE,"ACUM-REAL"}</definedName>
    <definedName name="wrn.ACUDEC." localSheetId="19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hidden="1">{#N/A,#N/A,FALSE,"ACUM-REAL"}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24" hidden="1">{"annual-cbr",#N/A,FALSE,"CENTBANK";"annual(banks)",#N/A,FALSE,"COMBANKS"}</definedName>
    <definedName name="wrn.annual." localSheetId="25" hidden="1">{"annual-cbr",#N/A,FALSE,"CENTBANK";"annual(banks)",#N/A,FALSE,"COMBANKS"}</definedName>
    <definedName name="wrn.annual." localSheetId="26" hidden="1">{"annual-cbr",#N/A,FALSE,"CENTBANK";"annual(banks)",#N/A,FALSE,"COMBANKS"}</definedName>
    <definedName name="wrn.annual." localSheetId="27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6" hidden="1">{#N/A,#N/A,FALSE,"INCON"}</definedName>
    <definedName name="wrn.BU." localSheetId="7" hidden="1">{#N/A,#N/A,FALSE,"INCON"}</definedName>
    <definedName name="wrn.BU." localSheetId="8" hidden="1">{#N/A,#N/A,FALSE,"INCON"}</definedName>
    <definedName name="wrn.BU." localSheetId="9" hidden="1">{#N/A,#N/A,FALSE,"INCON"}</definedName>
    <definedName name="wrn.BU." localSheetId="22" hidden="1">{#N/A,#N/A,FALSE,"INCON"}</definedName>
    <definedName name="wrn.BU." localSheetId="23" hidden="1">{#N/A,#N/A,FALSE,"INCON"}</definedName>
    <definedName name="wrn.BU." localSheetId="24" hidden="1">{#N/A,#N/A,FALSE,"INCON"}</definedName>
    <definedName name="wrn.BU." localSheetId="25" hidden="1">{#N/A,#N/A,FALSE,"INCON"}</definedName>
    <definedName name="wrn.BU." localSheetId="26" hidden="1">{#N/A,#N/A,FALSE,"INCON"}</definedName>
    <definedName name="wrn.BU." localSheetId="27" hidden="1">{#N/A,#N/A,FALSE,"INCON"}</definedName>
    <definedName name="wrn.BU." localSheetId="16" hidden="1">{#N/A,#N/A,FALSE,"INCON"}</definedName>
    <definedName name="wrn.BU." localSheetId="17" hidden="1">{#N/A,#N/A,FALSE,"INCON"}</definedName>
    <definedName name="wrn.BU." localSheetId="18" hidden="1">{#N/A,#N/A,FALSE,"INCON"}</definedName>
    <definedName name="wrn.BU." localSheetId="19" hidden="1">{#N/A,#N/A,FALSE,"INCON"}</definedName>
    <definedName name="wrn.BU." localSheetId="20" hidden="1">{#N/A,#N/A,FALSE,"INCON"}</definedName>
    <definedName name="wrn.BU." localSheetId="21" hidden="1">{#N/A,#N/A,FALSE,"INCON"}</definedName>
    <definedName name="wrn.BU." hidden="1">{#N/A,#N/A,FALSE,"INCON"}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6" hidden="1">{"eaab",#N/A,FALSE,"EAAB"}</definedName>
    <definedName name="wrn.eaab." localSheetId="7" hidden="1">{"eaab",#N/A,FALSE,"EAAB"}</definedName>
    <definedName name="wrn.eaab." localSheetId="8" hidden="1">{"eaab",#N/A,FALSE,"EAAB"}</definedName>
    <definedName name="wrn.eaab." localSheetId="9" hidden="1">{"eaab",#N/A,FALSE,"EAAB"}</definedName>
    <definedName name="wrn.eaab." localSheetId="22" hidden="1">{"eaab",#N/A,FALSE,"EAAB"}</definedName>
    <definedName name="wrn.eaab." localSheetId="23" hidden="1">{"eaab",#N/A,FALSE,"EAAB"}</definedName>
    <definedName name="wrn.eaab." localSheetId="24" hidden="1">{"eaab",#N/A,FALSE,"EAAB"}</definedName>
    <definedName name="wrn.eaab." localSheetId="25" hidden="1">{"eaab",#N/A,FALSE,"EAAB"}</definedName>
    <definedName name="wrn.eaab." localSheetId="26" hidden="1">{"eaab",#N/A,FALSE,"EAAB"}</definedName>
    <definedName name="wrn.eaab." localSheetId="27" hidden="1">{"eaab",#N/A,FALSE,"EAAB"}</definedName>
    <definedName name="wrn.eaab." localSheetId="16" hidden="1">{"eaab",#N/A,FALSE,"EAAB"}</definedName>
    <definedName name="wrn.eaab." localSheetId="17" hidden="1">{"eaab",#N/A,FALSE,"EAAB"}</definedName>
    <definedName name="wrn.eaab." localSheetId="18" hidden="1">{"eaab",#N/A,FALSE,"EAAB"}</definedName>
    <definedName name="wrn.eaab." localSheetId="19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hidden="1">{"eaab",#N/A,FALSE,"EAAB"}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6" hidden="1">{"emca",#N/A,FALSE,"EMCA"}</definedName>
    <definedName name="wrn.emca." localSheetId="7" hidden="1">{"emca",#N/A,FALSE,"EMCA"}</definedName>
    <definedName name="wrn.emca." localSheetId="8" hidden="1">{"emca",#N/A,FALSE,"EMCA"}</definedName>
    <definedName name="wrn.emca." localSheetId="9" hidden="1">{"emca",#N/A,FALSE,"EMCA"}</definedName>
    <definedName name="wrn.emca." localSheetId="22" hidden="1">{"emca",#N/A,FALSE,"EMCA"}</definedName>
    <definedName name="wrn.emca." localSheetId="23" hidden="1">{"emca",#N/A,FALSE,"EMCA"}</definedName>
    <definedName name="wrn.emca." localSheetId="24" hidden="1">{"emca",#N/A,FALSE,"EMCA"}</definedName>
    <definedName name="wrn.emca." localSheetId="25" hidden="1">{"emca",#N/A,FALSE,"EMCA"}</definedName>
    <definedName name="wrn.emca." localSheetId="26" hidden="1">{"emca",#N/A,FALSE,"EMCA"}</definedName>
    <definedName name="wrn.emca." localSheetId="27" hidden="1">{"emca",#N/A,FALSE,"EMCA"}</definedName>
    <definedName name="wrn.emca." localSheetId="16" hidden="1">{"emca",#N/A,FALSE,"EMCA"}</definedName>
    <definedName name="wrn.emca." localSheetId="17" hidden="1">{"emca",#N/A,FALSE,"EMCA"}</definedName>
    <definedName name="wrn.emca." localSheetId="18" hidden="1">{"emca",#N/A,FALSE,"EMCA"}</definedName>
    <definedName name="wrn.emca." localSheetId="19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hidden="1">{"emca",#N/A,FALSE,"EMCA"}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6" hidden="1">{"epma",#N/A,FALSE,"EPMA"}</definedName>
    <definedName name="wrn.epma." localSheetId="7" hidden="1">{"epma",#N/A,FALSE,"EPMA"}</definedName>
    <definedName name="wrn.epma." localSheetId="8" hidden="1">{"epma",#N/A,FALSE,"EPMA"}</definedName>
    <definedName name="wrn.epma." localSheetId="9" hidden="1">{"epma",#N/A,FALSE,"EPMA"}</definedName>
    <definedName name="wrn.epma." localSheetId="22" hidden="1">{"epma",#N/A,FALSE,"EPMA"}</definedName>
    <definedName name="wrn.epma." localSheetId="23" hidden="1">{"epma",#N/A,FALSE,"EPMA"}</definedName>
    <definedName name="wrn.epma." localSheetId="24" hidden="1">{"epma",#N/A,FALSE,"EPMA"}</definedName>
    <definedName name="wrn.epma." localSheetId="25" hidden="1">{"epma",#N/A,FALSE,"EPMA"}</definedName>
    <definedName name="wrn.epma." localSheetId="26" hidden="1">{"epma",#N/A,FALSE,"EPMA"}</definedName>
    <definedName name="wrn.epma." localSheetId="27" hidden="1">{"epma",#N/A,FALSE,"EPMA"}</definedName>
    <definedName name="wrn.epma." localSheetId="16" hidden="1">{"epma",#N/A,FALSE,"EPMA"}</definedName>
    <definedName name="wrn.epma." localSheetId="17" hidden="1">{"epma",#N/A,FALSE,"EPMA"}</definedName>
    <definedName name="wrn.epma." localSheetId="18" hidden="1">{"epma",#N/A,FALSE,"EPMA"}</definedName>
    <definedName name="wrn.epma." localSheetId="19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hidden="1">{"epma",#N/A,FALSE,"EPMA"}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6" hidden="1">{"INGRESOS DOLARES",#N/A,FALSE,"informes"}</definedName>
    <definedName name="wrn.INGRESOS._.DOLARES." localSheetId="7" hidden="1">{"INGRESOS DOLARES",#N/A,FALSE,"informes"}</definedName>
    <definedName name="wrn.INGRESOS._.DOLARES." localSheetId="8" hidden="1">{"INGRESOS DOLARES",#N/A,FALSE,"informes"}</definedName>
    <definedName name="wrn.INGRESOS._.DOLARES." localSheetId="9" hidden="1">{"INGRESOS DOLARES",#N/A,FALSE,"informes"}</definedName>
    <definedName name="wrn.INGRESOS._.DOLARES." localSheetId="22" hidden="1">{"INGRESOS DOLARES",#N/A,FALSE,"informes"}</definedName>
    <definedName name="wrn.INGRESOS._.DOLARES." localSheetId="23" hidden="1">{"INGRESOS DOLARES",#N/A,FALSE,"informes"}</definedName>
    <definedName name="wrn.INGRESOS._.DOLARES." localSheetId="24" hidden="1">{"INGRESOS DOLARES",#N/A,FALSE,"informes"}</definedName>
    <definedName name="wrn.INGRESOS._.DOLARES." localSheetId="25" hidden="1">{"INGRESOS DOLARES",#N/A,FALSE,"informes"}</definedName>
    <definedName name="wrn.INGRESOS._.DOLARES." localSheetId="26" hidden="1">{"INGRESOS DOLARES",#N/A,FALSE,"informes"}</definedName>
    <definedName name="wrn.INGRESOS._.DOLARES." localSheetId="27" hidden="1">{"INGRESOS DOLARES",#N/A,FALSE,"informes"}</definedName>
    <definedName name="wrn.INGRESOS._.DOLARES." localSheetId="16" hidden="1">{"INGRESOS DOLARES",#N/A,FALSE,"informes"}</definedName>
    <definedName name="wrn.INGRESOS._.DOLARES." localSheetId="17" hidden="1">{"INGRESOS DOLARES",#N/A,FALSE,"informes"}</definedName>
    <definedName name="wrn.INGRESOS._.DOLARES." localSheetId="18" hidden="1">{"INGRESOS DOLARES",#N/A,FALSE,"informes"}</definedName>
    <definedName name="wrn.INGRESOS._.DOLARES." localSheetId="19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hidden="1">{"INGRESOS DOLARES",#N/A,FALSE,"informes"}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6" hidden="1">{#N/A,#N/A,FALSE,"informes"}</definedName>
    <definedName name="wrn.INGRESOS._.PESOS." localSheetId="7" hidden="1">{#N/A,#N/A,FALSE,"informes"}</definedName>
    <definedName name="wrn.INGRESOS._.PESOS." localSheetId="8" hidden="1">{#N/A,#N/A,FALSE,"informes"}</definedName>
    <definedName name="wrn.INGRESOS._.PESOS." localSheetId="9" hidden="1">{#N/A,#N/A,FALSE,"informes"}</definedName>
    <definedName name="wrn.INGRESOS._.PESOS." localSheetId="22" hidden="1">{#N/A,#N/A,FALSE,"informes"}</definedName>
    <definedName name="wrn.INGRESOS._.PESOS." localSheetId="23" hidden="1">{#N/A,#N/A,FALSE,"informes"}</definedName>
    <definedName name="wrn.INGRESOS._.PESOS." localSheetId="24" hidden="1">{#N/A,#N/A,FALSE,"informes"}</definedName>
    <definedName name="wrn.INGRESOS._.PESOS." localSheetId="25" hidden="1">{#N/A,#N/A,FALSE,"informes"}</definedName>
    <definedName name="wrn.INGRESOS._.PESOS." localSheetId="26" hidden="1">{#N/A,#N/A,FALSE,"informes"}</definedName>
    <definedName name="wrn.INGRESOS._.PESOS." localSheetId="27" hidden="1">{#N/A,#N/A,FALSE,"informes"}</definedName>
    <definedName name="wrn.INGRESOS._.PESOS." localSheetId="16" hidden="1">{#N/A,#N/A,FALSE,"informes"}</definedName>
    <definedName name="wrn.INGRESOS._.PESOS." localSheetId="17" hidden="1">{#N/A,#N/A,FALSE,"informes"}</definedName>
    <definedName name="wrn.INGRESOS._.PESOS." localSheetId="18" hidden="1">{#N/A,#N/A,FALSE,"informes"}</definedName>
    <definedName name="wrn.INGRESOS._.PESOS." localSheetId="19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hidden="1">{#N/A,#N/A,FALSE,"informes"}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24" hidden="1">{"Original",#N/A,FALSE,"CENTBANK";"Original",#N/A,FALSE,"COMBANKS"}</definedName>
    <definedName name="wrn.original." localSheetId="25" hidden="1">{"Original",#N/A,FALSE,"CENTBANK";"Original",#N/A,FALSE,"COMBANKS"}</definedName>
    <definedName name="wrn.original." localSheetId="26" hidden="1">{"Original",#N/A,FALSE,"CENTBANK";"Original",#N/A,FALSE,"COMBANKS"}</definedName>
    <definedName name="wrn.original." localSheetId="27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6" hidden="1">{"PAGOS DOLARES",#N/A,FALSE,"informes"}</definedName>
    <definedName name="wrn.PAGOS._.DOLARES." localSheetId="7" hidden="1">{"PAGOS DOLARES",#N/A,FALSE,"informes"}</definedName>
    <definedName name="wrn.PAGOS._.DOLARES." localSheetId="8" hidden="1">{"PAGOS DOLARES",#N/A,FALSE,"informes"}</definedName>
    <definedName name="wrn.PAGOS._.DOLARES." localSheetId="9" hidden="1">{"PAGOS DOLARES",#N/A,FALSE,"informes"}</definedName>
    <definedName name="wrn.PAGOS._.DOLARES." localSheetId="22" hidden="1">{"PAGOS DOLARES",#N/A,FALSE,"informes"}</definedName>
    <definedName name="wrn.PAGOS._.DOLARES." localSheetId="23" hidden="1">{"PAGOS DOLARES",#N/A,FALSE,"informes"}</definedName>
    <definedName name="wrn.PAGOS._.DOLARES." localSheetId="24" hidden="1">{"PAGOS DOLARES",#N/A,FALSE,"informes"}</definedName>
    <definedName name="wrn.PAGOS._.DOLARES." localSheetId="25" hidden="1">{"PAGOS DOLARES",#N/A,FALSE,"informes"}</definedName>
    <definedName name="wrn.PAGOS._.DOLARES." localSheetId="26" hidden="1">{"PAGOS DOLARES",#N/A,FALSE,"informes"}</definedName>
    <definedName name="wrn.PAGOS._.DOLARES." localSheetId="27" hidden="1">{"PAGOS DOLARES",#N/A,FALSE,"informes"}</definedName>
    <definedName name="wrn.PAGOS._.DOLARES." localSheetId="16" hidden="1">{"PAGOS DOLARES",#N/A,FALSE,"informes"}</definedName>
    <definedName name="wrn.PAGOS._.DOLARES." localSheetId="17" hidden="1">{"PAGOS DOLARES",#N/A,FALSE,"informes"}</definedName>
    <definedName name="wrn.PAGOS._.DOLARES." localSheetId="18" hidden="1">{"PAGOS DOLARES",#N/A,FALSE,"informes"}</definedName>
    <definedName name="wrn.PAGOS._.DOLARES." localSheetId="19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hidden="1">{"PAGOS DOLARES",#N/A,FALSE,"informes"}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6" hidden="1">{#N/A,#N/A,FALSE,"informes"}</definedName>
    <definedName name="wrn.PAGOS._.PESOS." localSheetId="7" hidden="1">{#N/A,#N/A,FALSE,"informes"}</definedName>
    <definedName name="wrn.PAGOS._.PESOS." localSheetId="8" hidden="1">{#N/A,#N/A,FALSE,"informes"}</definedName>
    <definedName name="wrn.PAGOS._.PESOS." localSheetId="9" hidden="1">{#N/A,#N/A,FALSE,"informes"}</definedName>
    <definedName name="wrn.PAGOS._.PESOS." localSheetId="22" hidden="1">{#N/A,#N/A,FALSE,"informes"}</definedName>
    <definedName name="wrn.PAGOS._.PESOS." localSheetId="23" hidden="1">{#N/A,#N/A,FALSE,"informes"}</definedName>
    <definedName name="wrn.PAGOS._.PESOS." localSheetId="24" hidden="1">{#N/A,#N/A,FALSE,"informes"}</definedName>
    <definedName name="wrn.PAGOS._.PESOS." localSheetId="25" hidden="1">{#N/A,#N/A,FALSE,"informes"}</definedName>
    <definedName name="wrn.PAGOS._.PESOS." localSheetId="26" hidden="1">{#N/A,#N/A,FALSE,"informes"}</definedName>
    <definedName name="wrn.PAGOS._.PESOS." localSheetId="27" hidden="1">{#N/A,#N/A,FALSE,"informes"}</definedName>
    <definedName name="wrn.PAGOS._.PESOS." localSheetId="16" hidden="1">{#N/A,#N/A,FALSE,"informes"}</definedName>
    <definedName name="wrn.PAGOS._.PESOS." localSheetId="17" hidden="1">{#N/A,#N/A,FALSE,"informes"}</definedName>
    <definedName name="wrn.PAGOS._.PESOS." localSheetId="18" hidden="1">{#N/A,#N/A,FALSE,"informes"}</definedName>
    <definedName name="wrn.PAGOS._.PESOS." localSheetId="19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hidden="1">{#N/A,#N/A,FALSE,"informes"}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6" hidden="1">{#N/A,#N/A,FALSE,"PAC-REAL"}</definedName>
    <definedName name="wrn.SINDEC." localSheetId="7" hidden="1">{#N/A,#N/A,FALSE,"PAC-REAL"}</definedName>
    <definedName name="wrn.SINDEC." localSheetId="8" hidden="1">{#N/A,#N/A,FALSE,"PAC-REAL"}</definedName>
    <definedName name="wrn.SINDEC." localSheetId="9" hidden="1">{#N/A,#N/A,FALSE,"PAC-REAL"}</definedName>
    <definedName name="wrn.SINDEC." localSheetId="22" hidden="1">{#N/A,#N/A,FALSE,"PAC-REAL"}</definedName>
    <definedName name="wrn.SINDEC." localSheetId="23" hidden="1">{#N/A,#N/A,FALSE,"PAC-REAL"}</definedName>
    <definedName name="wrn.SINDEC." localSheetId="24" hidden="1">{#N/A,#N/A,FALSE,"PAC-REAL"}</definedName>
    <definedName name="wrn.SINDEC." localSheetId="25" hidden="1">{#N/A,#N/A,FALSE,"PAC-REAL"}</definedName>
    <definedName name="wrn.SINDEC." localSheetId="26" hidden="1">{#N/A,#N/A,FALSE,"PAC-REAL"}</definedName>
    <definedName name="wrn.SINDEC." localSheetId="27" hidden="1">{#N/A,#N/A,FALSE,"PAC-REAL"}</definedName>
    <definedName name="wrn.SINDEC." localSheetId="16" hidden="1">{#N/A,#N/A,FALSE,"PAC-REAL"}</definedName>
    <definedName name="wrn.SINDEC." localSheetId="17" hidden="1">{#N/A,#N/A,FALSE,"PAC-REAL"}</definedName>
    <definedName name="wrn.SINDEC." localSheetId="18" hidden="1">{#N/A,#N/A,FALSE,"PAC-REAL"}</definedName>
    <definedName name="wrn.SINDEC." localSheetId="19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hidden="1">{#N/A,#N/A,FALSE,"PAC-REAL"}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localSheetId="9" hidden="1">{"Staffreport",#N/A,FALSE,"CENTBANK";"Staffreport",#N/A,FALSE,"COMBANKS"}</definedName>
    <definedName name="wrn.staffreport." localSheetId="22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24" hidden="1">{"Staffreport",#N/A,FALSE,"CENTBANK";"Staffreport",#N/A,FALSE,"COMBANKS"}</definedName>
    <definedName name="wrn.staffreport." localSheetId="25" hidden="1">{"Staffreport",#N/A,FALSE,"CENTBANK";"Staffreport",#N/A,FALSE,"COMBANKS"}</definedName>
    <definedName name="wrn.staffreport." localSheetId="26" hidden="1">{"Staffreport",#N/A,FALSE,"CENTBANK";"Staffreport",#N/A,FALSE,"COMBANKS"}</definedName>
    <definedName name="wrn.staffreport." localSheetId="27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22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localSheetId="25" hidden="1">{"trimestre",#N/A,FALSE,"TRIMESTRE";"empresa",#N/A,FALSE,"xEMPRESA";"eaab",#N/A,FALSE,"EAAB";"epma",#N/A,FALSE,"EPMA";"emca",#N/A,FALSE,"EMCA"}</definedName>
    <definedName name="wrn.TODOS." localSheetId="26" hidden="1">{"trimestre",#N/A,FALSE,"TRIMESTRE";"empresa",#N/A,FALSE,"xEMPRESA";"eaab",#N/A,FALSE,"EAAB";"epma",#N/A,FALSE,"EPMA";"emca",#N/A,FALSE,"EMCA"}</definedName>
    <definedName name="wrn.TODOS." localSheetId="27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6" hidden="1">{"trimestre",#N/A,FALSE,"TRIMESTRE"}</definedName>
    <definedName name="wrn.trimestre." localSheetId="7" hidden="1">{"trimestre",#N/A,FALSE,"TRIMESTRE"}</definedName>
    <definedName name="wrn.trimestre." localSheetId="8" hidden="1">{"trimestre",#N/A,FALSE,"TRIMESTRE"}</definedName>
    <definedName name="wrn.trimestre." localSheetId="9" hidden="1">{"trimestre",#N/A,FALSE,"TRIMESTRE"}</definedName>
    <definedName name="wrn.trimestre." localSheetId="22" hidden="1">{"trimestre",#N/A,FALSE,"TRIMESTRE"}</definedName>
    <definedName name="wrn.trimestre." localSheetId="23" hidden="1">{"trimestre",#N/A,FALSE,"TRIMESTRE"}</definedName>
    <definedName name="wrn.trimestre." localSheetId="24" hidden="1">{"trimestre",#N/A,FALSE,"TRIMESTRE"}</definedName>
    <definedName name="wrn.trimestre." localSheetId="25" hidden="1">{"trimestre",#N/A,FALSE,"TRIMESTRE"}</definedName>
    <definedName name="wrn.trimestre." localSheetId="26" hidden="1">{"trimestre",#N/A,FALSE,"TRIMESTRE"}</definedName>
    <definedName name="wrn.trimestre." localSheetId="27" hidden="1">{"trimestre",#N/A,FALSE,"TRIMESTRE"}</definedName>
    <definedName name="wrn.trimestre." localSheetId="16" hidden="1">{"trimestre",#N/A,FALSE,"TRIMESTRE"}</definedName>
    <definedName name="wrn.trimestre." localSheetId="17" hidden="1">{"trimestre",#N/A,FALSE,"TRIMESTRE"}</definedName>
    <definedName name="wrn.trimestre." localSheetId="18" hidden="1">{"trimestre",#N/A,FALSE,"TRIMESTRE"}</definedName>
    <definedName name="wrn.trimestre." localSheetId="19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hidden="1">{"trimestre",#N/A,FALSE,"TRIMESTRE"}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6" hidden="1">{"empresa",#N/A,FALSE,"xEMPRESA"}</definedName>
    <definedName name="wrn.xempresa." localSheetId="7" hidden="1">{"empresa",#N/A,FALSE,"xEMPRESA"}</definedName>
    <definedName name="wrn.xempresa." localSheetId="8" hidden="1">{"empresa",#N/A,FALSE,"xEMPRESA"}</definedName>
    <definedName name="wrn.xempresa." localSheetId="9" hidden="1">{"empresa",#N/A,FALSE,"xEMPRESA"}</definedName>
    <definedName name="wrn.xempresa." localSheetId="22" hidden="1">{"empresa",#N/A,FALSE,"xEMPRESA"}</definedName>
    <definedName name="wrn.xempresa." localSheetId="23" hidden="1">{"empresa",#N/A,FALSE,"xEMPRESA"}</definedName>
    <definedName name="wrn.xempresa." localSheetId="24" hidden="1">{"empresa",#N/A,FALSE,"xEMPRESA"}</definedName>
    <definedName name="wrn.xempresa." localSheetId="25" hidden="1">{"empresa",#N/A,FALSE,"xEMPRESA"}</definedName>
    <definedName name="wrn.xempresa." localSheetId="26" hidden="1">{"empresa",#N/A,FALSE,"xEMPRESA"}</definedName>
    <definedName name="wrn.xempresa." localSheetId="27" hidden="1">{"empresa",#N/A,FALSE,"xEMPRESA"}</definedName>
    <definedName name="wrn.xempresa." localSheetId="16" hidden="1">{"empresa",#N/A,FALSE,"xEMPRESA"}</definedName>
    <definedName name="wrn.xempresa." localSheetId="17" hidden="1">{"empresa",#N/A,FALSE,"xEMPRESA"}</definedName>
    <definedName name="wrn.xempresa." localSheetId="18" hidden="1">{"empresa",#N/A,FALSE,"xEMPRESA"}</definedName>
    <definedName name="wrn.xempresa." localSheetId="19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hidden="1">{"empresa",#N/A,FALSE,"xEMPRESA"}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6" hidden="1">{"PAGOS DOLARES",#N/A,FALSE,"informes"}</definedName>
    <definedName name="XIT" localSheetId="7" hidden="1">{"PAGOS DOLARES",#N/A,FALSE,"informes"}</definedName>
    <definedName name="XIT" localSheetId="8" hidden="1">{"PAGOS DOLARES",#N/A,FALSE,"informes"}</definedName>
    <definedName name="XIT" localSheetId="9" hidden="1">{"PAGOS DOLARES",#N/A,FALSE,"informes"}</definedName>
    <definedName name="XIT" localSheetId="22" hidden="1">{"PAGOS DOLARES",#N/A,FALSE,"informes"}</definedName>
    <definedName name="XIT" localSheetId="23" hidden="1">{"PAGOS DOLARES",#N/A,FALSE,"informes"}</definedName>
    <definedName name="XIT" localSheetId="24" hidden="1">{"PAGOS DOLARES",#N/A,FALSE,"informes"}</definedName>
    <definedName name="XIT" localSheetId="25" hidden="1">{"PAGOS DOLARES",#N/A,FALSE,"informes"}</definedName>
    <definedName name="XIT" localSheetId="26" hidden="1">{"PAGOS DOLARES",#N/A,FALSE,"informes"}</definedName>
    <definedName name="XIT" localSheetId="27" hidden="1">{"PAGOS DOLARES",#N/A,FALSE,"informes"}</definedName>
    <definedName name="XIT" localSheetId="16" hidden="1">{"PAGOS DOLARES",#N/A,FALSE,"informes"}</definedName>
    <definedName name="XIT" localSheetId="17" hidden="1">{"PAGOS DOLARES",#N/A,FALSE,"informes"}</definedName>
    <definedName name="XIT" localSheetId="18" hidden="1">{"PAGOS DOLARES",#N/A,FALSE,"informes"}</definedName>
    <definedName name="XIT" localSheetId="19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hidden="1">{"PAGOS DOLARES",#N/A,FALSE,"informes"}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6" hidden="1">{"epma",#N/A,FALSE,"EPMA"}</definedName>
    <definedName name="XXX" localSheetId="7" hidden="1">{"epma",#N/A,FALSE,"EPMA"}</definedName>
    <definedName name="XXX" localSheetId="8" hidden="1">{"epma",#N/A,FALSE,"EPMA"}</definedName>
    <definedName name="XXX" localSheetId="9" hidden="1">{"epma",#N/A,FALSE,"EPMA"}</definedName>
    <definedName name="XXX" localSheetId="22" hidden="1">{"epma",#N/A,FALSE,"EPMA"}</definedName>
    <definedName name="XXX" localSheetId="23" hidden="1">{"epma",#N/A,FALSE,"EPMA"}</definedName>
    <definedName name="XXX" localSheetId="24" hidden="1">{"epma",#N/A,FALSE,"EPMA"}</definedName>
    <definedName name="XXX" localSheetId="25" hidden="1">{"epma",#N/A,FALSE,"EPMA"}</definedName>
    <definedName name="XXX" localSheetId="26" hidden="1">{"epma",#N/A,FALSE,"EPMA"}</definedName>
    <definedName name="XXX" localSheetId="27" hidden="1">{"epma",#N/A,FALSE,"EPMA"}</definedName>
    <definedName name="XXX" localSheetId="16" hidden="1">{"epma",#N/A,FALSE,"EPMA"}</definedName>
    <definedName name="XXX" localSheetId="17" hidden="1">{"epma",#N/A,FALSE,"EPMA"}</definedName>
    <definedName name="XXX" localSheetId="18" hidden="1">{"epma",#N/A,FALSE,"EPMA"}</definedName>
    <definedName name="XXX" localSheetId="19" hidden="1">{"epma",#N/A,FALSE,"EPMA"}</definedName>
    <definedName name="XXX" localSheetId="20" hidden="1">{"epma",#N/A,FALSE,"EPMA"}</definedName>
    <definedName name="XXX" localSheetId="21" hidden="1">{"epma",#N/A,FALSE,"EPMA"}</definedName>
    <definedName name="XXX" hidden="1">{"epma",#N/A,FALSE,"EPMA"}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6" hidden="1">{"INGRESOS DOLARES",#N/A,FALSE,"informes"}</definedName>
    <definedName name="xxxb" localSheetId="7" hidden="1">{"INGRESOS DOLARES",#N/A,FALSE,"informes"}</definedName>
    <definedName name="xxxb" localSheetId="8" hidden="1">{"INGRESOS DOLARES",#N/A,FALSE,"informes"}</definedName>
    <definedName name="xxxb" localSheetId="9" hidden="1">{"INGRESOS DOLARES",#N/A,FALSE,"informes"}</definedName>
    <definedName name="xxxb" localSheetId="22" hidden="1">{"INGRESOS DOLARES",#N/A,FALSE,"informes"}</definedName>
    <definedName name="xxxb" localSheetId="23" hidden="1">{"INGRESOS DOLARES",#N/A,FALSE,"informes"}</definedName>
    <definedName name="xxxb" localSheetId="24" hidden="1">{"INGRESOS DOLARES",#N/A,FALSE,"informes"}</definedName>
    <definedName name="xxxb" localSheetId="25" hidden="1">{"INGRESOS DOLARES",#N/A,FALSE,"informes"}</definedName>
    <definedName name="xxxb" localSheetId="26" hidden="1">{"INGRESOS DOLARES",#N/A,FALSE,"informes"}</definedName>
    <definedName name="xxxb" localSheetId="27" hidden="1">{"INGRESOS DOLARES",#N/A,FALSE,"informes"}</definedName>
    <definedName name="xxxb" localSheetId="16" hidden="1">{"INGRESOS DOLARES",#N/A,FALSE,"informes"}</definedName>
    <definedName name="xxxb" localSheetId="17" hidden="1">{"INGRESOS DOLARES",#N/A,FALSE,"informes"}</definedName>
    <definedName name="xxxb" localSheetId="18" hidden="1">{"INGRESOS DOLARES",#N/A,FALSE,"informes"}</definedName>
    <definedName name="xxxb" localSheetId="19" hidden="1">{"INGRESOS DOLARES",#N/A,FALSE,"informes"}</definedName>
    <definedName name="xxxb" localSheetId="20" hidden="1">{"INGRESOS DOLARES",#N/A,FALSE,"informes"}</definedName>
    <definedName name="xxxb" localSheetId="21" hidden="1">{"INGRESOS DOLARES",#N/A,FALSE,"informes"}</definedName>
    <definedName name="xxxb" hidden="1">{"INGRESOS DOLARES",#N/A,FALSE,"informes"}</definedName>
    <definedName name="xxxx">'[1]REZAGO anterior'!$AB$2:$AI$101</definedName>
    <definedName name="YieldCat2019">[33]Data2019!$DS$2:$DS$6688</definedName>
    <definedName name="YieldCat2020">[33]Data2020!$DX$2:$DX$8078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6" hidden="1">{#N/A,#N/A,FALSE,"informes"}</definedName>
    <definedName name="yjwi4ojonpiyjioha" localSheetId="7" hidden="1">{#N/A,#N/A,FALSE,"informes"}</definedName>
    <definedName name="yjwi4ojonpiyjioha" localSheetId="8" hidden="1">{#N/A,#N/A,FALSE,"informes"}</definedName>
    <definedName name="yjwi4ojonpiyjioha" localSheetId="9" hidden="1">{#N/A,#N/A,FALSE,"informes"}</definedName>
    <definedName name="yjwi4ojonpiyjioha" localSheetId="22" hidden="1">{#N/A,#N/A,FALSE,"informes"}</definedName>
    <definedName name="yjwi4ojonpiyjioha" localSheetId="23" hidden="1">{#N/A,#N/A,FALSE,"informes"}</definedName>
    <definedName name="yjwi4ojonpiyjioha" localSheetId="24" hidden="1">{#N/A,#N/A,FALSE,"informes"}</definedName>
    <definedName name="yjwi4ojonpiyjioha" localSheetId="25" hidden="1">{#N/A,#N/A,FALSE,"informes"}</definedName>
    <definedName name="yjwi4ojonpiyjioha" localSheetId="26" hidden="1">{#N/A,#N/A,FALSE,"informes"}</definedName>
    <definedName name="yjwi4ojonpiyjioha" localSheetId="27" hidden="1">{#N/A,#N/A,FALSE,"informes"}</definedName>
    <definedName name="yjwi4ojonpiyjioha" localSheetId="16" hidden="1">{#N/A,#N/A,FALSE,"informes"}</definedName>
    <definedName name="yjwi4ojonpiyjioha" localSheetId="17" hidden="1">{#N/A,#N/A,FALSE,"informes"}</definedName>
    <definedName name="yjwi4ojonpiyjioha" localSheetId="18" hidden="1">{#N/A,#N/A,FALSE,"informes"}</definedName>
    <definedName name="yjwi4ojonpiyjioha" localSheetId="19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hidden="1">{#N/A,#N/A,FALSE,"informes"}</definedName>
    <definedName name="YRE">[1]ENTRADA!#REF!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6" hidden="1">{#N/A,#N/A,FALSE,"informes"}</definedName>
    <definedName name="YU" localSheetId="7" hidden="1">{#N/A,#N/A,FALSE,"informes"}</definedName>
    <definedName name="YU" localSheetId="8" hidden="1">{#N/A,#N/A,FALSE,"informes"}</definedName>
    <definedName name="YU" localSheetId="9" hidden="1">{#N/A,#N/A,FALSE,"informes"}</definedName>
    <definedName name="YU" localSheetId="22" hidden="1">{#N/A,#N/A,FALSE,"informes"}</definedName>
    <definedName name="YU" localSheetId="23" hidden="1">{#N/A,#N/A,FALSE,"informes"}</definedName>
    <definedName name="YU" localSheetId="24" hidden="1">{#N/A,#N/A,FALSE,"informes"}</definedName>
    <definedName name="YU" localSheetId="25" hidden="1">{#N/A,#N/A,FALSE,"informes"}</definedName>
    <definedName name="YU" localSheetId="26" hidden="1">{#N/A,#N/A,FALSE,"informes"}</definedName>
    <definedName name="YU" localSheetId="27" hidden="1">{#N/A,#N/A,FALSE,"informes"}</definedName>
    <definedName name="YU" localSheetId="16" hidden="1">{#N/A,#N/A,FALSE,"informes"}</definedName>
    <definedName name="YU" localSheetId="17" hidden="1">{#N/A,#N/A,FALSE,"informes"}</definedName>
    <definedName name="YU" localSheetId="18" hidden="1">{#N/A,#N/A,FALSE,"informes"}</definedName>
    <definedName name="YU" localSheetId="19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hidden="1">{#N/A,#N/A,FALSE,"informes"}</definedName>
    <definedName name="YUD">#REF!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6" hidden="1">{"INGRESOS DOLARES",#N/A,FALSE,"informes"}</definedName>
    <definedName name="YUR" localSheetId="7" hidden="1">{"INGRESOS DOLARES",#N/A,FALSE,"informes"}</definedName>
    <definedName name="YUR" localSheetId="8" hidden="1">{"INGRESOS DOLARES",#N/A,FALSE,"informes"}</definedName>
    <definedName name="YUR" localSheetId="9" hidden="1">{"INGRESOS DOLARES",#N/A,FALSE,"informes"}</definedName>
    <definedName name="YUR" localSheetId="22" hidden="1">{"INGRESOS DOLARES",#N/A,FALSE,"informes"}</definedName>
    <definedName name="YUR" localSheetId="23" hidden="1">{"INGRESOS DOLARES",#N/A,FALSE,"informes"}</definedName>
    <definedName name="YUR" localSheetId="24" hidden="1">{"INGRESOS DOLARES",#N/A,FALSE,"informes"}</definedName>
    <definedName name="YUR" localSheetId="25" hidden="1">{"INGRESOS DOLARES",#N/A,FALSE,"informes"}</definedName>
    <definedName name="YUR" localSheetId="26" hidden="1">{"INGRESOS DOLARES",#N/A,FALSE,"informes"}</definedName>
    <definedName name="YUR" localSheetId="27" hidden="1">{"INGRESOS DOLARES",#N/A,FALSE,"informes"}</definedName>
    <definedName name="YUR" localSheetId="16" hidden="1">{"INGRESOS DOLARES",#N/A,FALSE,"informes"}</definedName>
    <definedName name="YUR" localSheetId="17" hidden="1">{"INGRESOS DOLARES",#N/A,FALSE,"informes"}</definedName>
    <definedName name="YUR" localSheetId="18" hidden="1">{"INGRESOS DOLARES",#N/A,FALSE,"informes"}</definedName>
    <definedName name="YUR" localSheetId="19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hidden="1">{"INGRESOS DOLARES",#N/A,FALSE,"informes"}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6" hidden="1">{"INGRESOS DOLARES",#N/A,FALSE,"informes"}</definedName>
    <definedName name="yy" localSheetId="7" hidden="1">{"INGRESOS DOLARES",#N/A,FALSE,"informes"}</definedName>
    <definedName name="yy" localSheetId="8" hidden="1">{"INGRESOS DOLARES",#N/A,FALSE,"informes"}</definedName>
    <definedName name="yy" localSheetId="9" hidden="1">{"INGRESOS DOLARES",#N/A,FALSE,"informes"}</definedName>
    <definedName name="yy" localSheetId="22" hidden="1">{"INGRESOS DOLARES",#N/A,FALSE,"informes"}</definedName>
    <definedName name="yy" localSheetId="23" hidden="1">{"INGRESOS DOLARES",#N/A,FALSE,"informes"}</definedName>
    <definedName name="yy" localSheetId="24" hidden="1">{"INGRESOS DOLARES",#N/A,FALSE,"informes"}</definedName>
    <definedName name="yy" localSheetId="25" hidden="1">{"INGRESOS DOLARES",#N/A,FALSE,"informes"}</definedName>
    <definedName name="yy" localSheetId="26" hidden="1">{"INGRESOS DOLARES",#N/A,FALSE,"informes"}</definedName>
    <definedName name="yy" localSheetId="27" hidden="1">{"INGRESOS DOLARES",#N/A,FALSE,"informes"}</definedName>
    <definedName name="yy" localSheetId="16" hidden="1">{"INGRESOS DOLARES",#N/A,FALSE,"informes"}</definedName>
    <definedName name="yy" localSheetId="17" hidden="1">{"INGRESOS DOLARES",#N/A,FALSE,"informes"}</definedName>
    <definedName name="yy" localSheetId="18" hidden="1">{"INGRESOS DOLARES",#N/A,FALSE,"informes"}</definedName>
    <definedName name="yy" localSheetId="19" hidden="1">{"INGRESOS DOLARES",#N/A,FALSE,"informes"}</definedName>
    <definedName name="yy" localSheetId="20" hidden="1">{"INGRESOS DOLARES",#N/A,FALSE,"informes"}</definedName>
    <definedName name="yy" localSheetId="21" hidden="1">{"INGRESOS DOLARES",#N/A,FALSE,"informes"}</definedName>
    <definedName name="yy" hidden="1">{"INGRESOS DOLARES",#N/A,FALSE,"informes"}</definedName>
    <definedName name="yyii">#REF!</definedName>
    <definedName name="Z">'[1]CUA1-3'!#REF!</definedName>
    <definedName name="Z_91E95AE5_DCC2_11D0_8DF1_00805F2A002D_.wvu.Cols" hidden="1">'[1]Seguimiento CSF'!$L$1:$N$65536,'[1]Seguimiento CSF'!$R$1:$BU$65536</definedName>
    <definedName name="Z_91E95AE6_DCC2_11D0_8DF1_00805F2A002D_.wvu.Cols" hidden="1">'[1]Seguimiento CSF'!$L$1:$N$65536,'[1]Seguimiento CSF'!$Q$1:$AD$65536</definedName>
    <definedName name="Z_91E95AE6_DCC2_11D0_8DF1_00805F2A002D_.wvu.Rows" localSheetId="10" hidden="1">'[1]Seguimiento CSF'!#REF!,'[1]Seguimiento CSF'!#REF!</definedName>
    <definedName name="Z_91E95AE6_DCC2_11D0_8DF1_00805F2A002D_.wvu.Rows" localSheetId="11" hidden="1">'[1]Seguimiento CSF'!#REF!,'[1]Seguimiento CSF'!#REF!</definedName>
    <definedName name="Z_91E95AE6_DCC2_11D0_8DF1_00805F2A002D_.wvu.Rows" localSheetId="12" hidden="1">'[1]Seguimiento CSF'!#REF!,'[1]Seguimiento CSF'!#REF!</definedName>
    <definedName name="Z_91E95AE6_DCC2_11D0_8DF1_00805F2A002D_.wvu.Rows" localSheetId="22" hidden="1">'[1]Seguimiento CSF'!#REF!,'[1]Seguimiento CSF'!#REF!</definedName>
    <definedName name="Z_91E95AE6_DCC2_11D0_8DF1_00805F2A002D_.wvu.Rows" localSheetId="23" hidden="1">'[1]Seguimiento CSF'!#REF!,'[1]Seguimiento CSF'!#REF!</definedName>
    <definedName name="Z_91E95AE6_DCC2_11D0_8DF1_00805F2A002D_.wvu.Rows" localSheetId="24" hidden="1">'[1]Seguimiento CSF'!#REF!,'[1]Seguimiento CSF'!#REF!</definedName>
    <definedName name="Z_91E95AE6_DCC2_11D0_8DF1_00805F2A002D_.wvu.Rows" localSheetId="25" hidden="1">'[1]Seguimiento CSF'!#REF!,'[1]Seguimiento CSF'!#REF!</definedName>
    <definedName name="Z_91E95AE6_DCC2_11D0_8DF1_00805F2A002D_.wvu.Rows" localSheetId="26" hidden="1">'[1]Seguimiento CSF'!#REF!,'[1]Seguimiento CSF'!#REF!</definedName>
    <definedName name="Z_91E95AE6_DCC2_11D0_8DF1_00805F2A002D_.wvu.Rows" localSheetId="27" hidden="1">'[1]Seguimiento CSF'!#REF!,'[1]Seguimiento CSF'!#REF!</definedName>
    <definedName name="Z_91E95AE6_DCC2_11D0_8DF1_00805F2A002D_.wvu.Rows" localSheetId="16" hidden="1">'[1]Seguimiento CSF'!#REF!,'[1]Seguimiento CSF'!#REF!</definedName>
    <definedName name="Z_91E95AE6_DCC2_11D0_8DF1_00805F2A002D_.wvu.Rows" localSheetId="17" hidden="1">'[1]Seguimiento CSF'!#REF!,'[1]Seguimiento CSF'!#REF!</definedName>
    <definedName name="Z_91E95AE6_DCC2_11D0_8DF1_00805F2A002D_.wvu.Rows" localSheetId="18" hidden="1">'[1]Seguimiento CSF'!#REF!,'[1]Seguimiento CSF'!#REF!</definedName>
    <definedName name="Z_91E95AE6_DCC2_11D0_8DF1_00805F2A002D_.wvu.Rows" localSheetId="19" hidden="1">'[1]Seguimiento CSF'!#REF!,'[1]Seguimiento CSF'!#REF!</definedName>
    <definedName name="Z_91E95AE6_DCC2_11D0_8DF1_00805F2A002D_.wvu.Rows" localSheetId="20" hidden="1">'[1]Seguimiento CSF'!#REF!,'[1]Seguimiento CSF'!#REF!</definedName>
    <definedName name="Z_91E95AE6_DCC2_11D0_8DF1_00805F2A002D_.wvu.Rows" localSheetId="21" hidden="1">'[1]Seguimiento CSF'!#REF!,'[1]Seguimiento CSF'!#REF!</definedName>
    <definedName name="Z_91E95AE6_DCC2_11D0_8DF1_00805F2A002D_.wvu.Rows" hidden="1">'[1]Seguimiento CSF'!#REF!,'[1]Seguimiento CSF'!#REF!</definedName>
    <definedName name="Z_91E95AE7_DCC2_11D0_8DF1_00805F2A002D_.wvu.Cols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8_DCC2_11D0_8DF1_00805F2A002D_.wvu.Cols" hidden="1">'[1]Seguimiento CSF'!$L$1:$N$65536,'[1]Seguimiento CSF'!$R$1:$AD$65536,'[1]Seguimiento CSF'!$AY$1:$AY$65536,'[1]Seguimiento CSF'!$BH$1:$BH$65536,'[1]Seguimiento CSF'!$BQ$1:$BQ$65536</definedName>
    <definedName name="Z_91E95AE9_DCC2_11D0_8DF1_00805F2A002D_.wvu.Cols" hidden="1">'[1]Seguimiento CSF'!$L$1:$N$65536,'[1]Seguimiento CSF'!$R$1:$AD$65536,'[1]Seguimiento CSF'!$AH$1:$AY$65536,'[1]Seguimiento CSF'!$BA$1:$BH$65536,'[1]Seguimiento CSF'!$BJ$1:$BQ$65536,'[1]Seguimiento CSF'!$BS$1:$CF$65536</definedName>
    <definedName name="Z_91E95AEB_DCC2_11D0_8DF1_00805F2A002D_.wvu.Cols" hidden="1">'[1]Resumen OPEF'!$E$1:$J$65536,'[1]Resumen OPEF'!$M$1:$Q$65536</definedName>
    <definedName name="Z_91E95AEC_DCC2_11D0_8DF1_00805F2A002D_.wvu.Cols" hidden="1">'[1]Resumen OPEF'!$C$1:$C$65536,'[1]Resumen OPEF'!$E$1:$E$65536,'[1]Resumen OPEF'!$H$1:$I$65536,'[1]Resumen OPEF'!$K$1:$L$65536,'[1]Resumen OPEF'!$O$1:$O$65536</definedName>
    <definedName name="Z_95224721_0485_11D4_BFD1_00508B5F4DA4_.wvu.Cols" localSheetId="10" hidden="1">#REF!</definedName>
    <definedName name="Z_95224721_0485_11D4_BFD1_00508B5F4DA4_.wvu.Cols" localSheetId="11" hidden="1">#REF!</definedName>
    <definedName name="Z_95224721_0485_11D4_BFD1_00508B5F4DA4_.wvu.Cols" localSheetId="12" hidden="1">#REF!</definedName>
    <definedName name="Z_95224721_0485_11D4_BFD1_00508B5F4DA4_.wvu.Cols" localSheetId="22" hidden="1">#REF!</definedName>
    <definedName name="Z_95224721_0485_11D4_BFD1_00508B5F4DA4_.wvu.Cols" localSheetId="23" hidden="1">#REF!</definedName>
    <definedName name="Z_95224721_0485_11D4_BFD1_00508B5F4DA4_.wvu.Cols" localSheetId="24" hidden="1">#REF!</definedName>
    <definedName name="Z_95224721_0485_11D4_BFD1_00508B5F4DA4_.wvu.Cols" localSheetId="25" hidden="1">#REF!</definedName>
    <definedName name="Z_95224721_0485_11D4_BFD1_00508B5F4DA4_.wvu.Cols" localSheetId="26" hidden="1">#REF!</definedName>
    <definedName name="Z_95224721_0485_11D4_BFD1_00508B5F4DA4_.wvu.Cols" localSheetId="27" hidden="1">#REF!</definedName>
    <definedName name="Z_95224721_0485_11D4_BFD1_00508B5F4DA4_.wvu.Cols" localSheetId="16" hidden="1">#REF!</definedName>
    <definedName name="Z_95224721_0485_11D4_BFD1_00508B5F4DA4_.wvu.Cols" localSheetId="17" hidden="1">#REF!</definedName>
    <definedName name="Z_95224721_0485_11D4_BFD1_00508B5F4DA4_.wvu.Cols" localSheetId="18" hidden="1">#REF!</definedName>
    <definedName name="Z_95224721_0485_11D4_BFD1_00508B5F4DA4_.wvu.Cols" localSheetId="19" hidden="1">#REF!</definedName>
    <definedName name="Z_95224721_0485_11D4_BFD1_00508B5F4DA4_.wvu.Cols" localSheetId="20" hidden="1">#REF!</definedName>
    <definedName name="Z_95224721_0485_11D4_BFD1_00508B5F4DA4_.wvu.Cols" localSheetId="21" hidden="1">#REF!</definedName>
    <definedName name="Z_95224721_0485_11D4_BFD1_00508B5F4DA4_.wvu.Cols" hidden="1">#REF!</definedName>
    <definedName name="ZONA" localSheetId="10">#REF!</definedName>
    <definedName name="ZONA" localSheetId="11">#REF!</definedName>
    <definedName name="ZONA" localSheetId="12">#REF!</definedName>
    <definedName name="ZONA" localSheetId="22">#REF!</definedName>
    <definedName name="ZONA" localSheetId="23">#REF!</definedName>
    <definedName name="ZONA" localSheetId="24">#REF!</definedName>
    <definedName name="ZONA" localSheetId="25">#REF!</definedName>
    <definedName name="ZONA" localSheetId="26">#REF!</definedName>
    <definedName name="ZONA" localSheetId="27">#REF!</definedName>
    <definedName name="ZONA" localSheetId="16">#REF!</definedName>
    <definedName name="ZONA" localSheetId="17">#REF!</definedName>
    <definedName name="ZONA" localSheetId="18">#REF!</definedName>
    <definedName name="ZONA" localSheetId="19">#REF!</definedName>
    <definedName name="ZONA" localSheetId="20">#REF!</definedName>
    <definedName name="ZONA" localSheetId="21">#REF!</definedName>
    <definedName name="ZONA">#REF!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6" hidden="1">{"INGRESOS DOLARES",#N/A,FALSE,"informes"}</definedName>
    <definedName name="zzz" localSheetId="7" hidden="1">{"INGRESOS DOLARES",#N/A,FALSE,"informes"}</definedName>
    <definedName name="zzz" localSheetId="8" hidden="1">{"INGRESOS DOLARES",#N/A,FALSE,"informes"}</definedName>
    <definedName name="zzz" localSheetId="9" hidden="1">{"INGRESOS DOLARES",#N/A,FALSE,"informes"}</definedName>
    <definedName name="zzz" localSheetId="22" hidden="1">{"INGRESOS DOLARES",#N/A,FALSE,"informes"}</definedName>
    <definedName name="zzz" localSheetId="23" hidden="1">{"INGRESOS DOLARES",#N/A,FALSE,"informes"}</definedName>
    <definedName name="zzz" localSheetId="24" hidden="1">{"INGRESOS DOLARES",#N/A,FALSE,"informes"}</definedName>
    <definedName name="zzz" localSheetId="25" hidden="1">{"INGRESOS DOLARES",#N/A,FALSE,"informes"}</definedName>
    <definedName name="zzz" localSheetId="26" hidden="1">{"INGRESOS DOLARES",#N/A,FALSE,"informes"}</definedName>
    <definedName name="zzz" localSheetId="27" hidden="1">{"INGRESOS DOLARES",#N/A,FALSE,"informes"}</definedName>
    <definedName name="zzz" localSheetId="16" hidden="1">{"INGRESOS DOLARES",#N/A,FALSE,"informes"}</definedName>
    <definedName name="zzz" localSheetId="17" hidden="1">{"INGRESOS DOLARES",#N/A,FALSE,"informes"}</definedName>
    <definedName name="zzz" localSheetId="18" hidden="1">{"INGRESOS DOLARES",#N/A,FALSE,"informes"}</definedName>
    <definedName name="zzz" localSheetId="19" hidden="1">{"INGRESOS DOLARES",#N/A,FALSE,"informes"}</definedName>
    <definedName name="zzz" localSheetId="20" hidden="1">{"INGRESOS DOLARES",#N/A,FALSE,"informes"}</definedName>
    <definedName name="zzz" localSheetId="21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0" l="1"/>
  <c r="E11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F11" i="10"/>
  <c r="F12" i="10"/>
  <c r="F13" i="10"/>
  <c r="F14" i="10"/>
  <c r="F15" i="10"/>
  <c r="F16" i="10"/>
  <c r="F17" i="10"/>
  <c r="F18" i="10"/>
  <c r="F20" i="10"/>
  <c r="F21" i="10"/>
  <c r="F8" i="10"/>
  <c r="F9" i="10"/>
  <c r="F10" i="10"/>
  <c r="F7" i="10"/>
  <c r="F6" i="10"/>
  <c r="F5" i="10"/>
  <c r="I5" i="10"/>
  <c r="F33" i="28" l="1"/>
  <c r="E33" i="28"/>
  <c r="D33" i="28"/>
  <c r="C33" i="28"/>
  <c r="F31" i="28" a="1"/>
  <c r="F31" i="28" s="1"/>
  <c r="E31" i="28" a="1"/>
  <c r="E31" i="28" s="1"/>
  <c r="D31" i="28" a="1"/>
  <c r="D31" i="28" s="1"/>
  <c r="C31" i="28" a="1"/>
  <c r="C31" i="28" s="1"/>
  <c r="G30" i="28"/>
  <c r="F30" i="28"/>
  <c r="E30" i="28"/>
  <c r="D30" i="28"/>
  <c r="C30" i="28"/>
  <c r="G29" i="28"/>
  <c r="F29" i="28"/>
  <c r="E29" i="28"/>
  <c r="D29" i="28"/>
  <c r="C29" i="28"/>
  <c r="G28" i="28"/>
  <c r="F28" i="28"/>
  <c r="E28" i="28"/>
  <c r="D28" i="28"/>
  <c r="C28" i="28"/>
  <c r="G27" i="28"/>
  <c r="F27" i="28"/>
  <c r="E27" i="28"/>
  <c r="D27" i="28"/>
  <c r="C27" i="28"/>
  <c r="G26" i="28"/>
  <c r="F26" i="28"/>
  <c r="E26" i="28"/>
  <c r="D26" i="28"/>
  <c r="C26" i="28"/>
  <c r="G25" i="28"/>
  <c r="F25" i="28"/>
  <c r="E25" i="28"/>
  <c r="D25" i="28"/>
  <c r="C25" i="28"/>
  <c r="F10" i="27"/>
  <c r="E10" i="27"/>
  <c r="D10" i="27"/>
  <c r="C10" i="27"/>
  <c r="G31" i="28" l="1"/>
  <c r="H5" i="23" l="1"/>
  <c r="G5" i="23"/>
  <c r="F5" i="23"/>
  <c r="C13" i="14" l="1"/>
  <c r="D13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<sst xmlns="http://schemas.openxmlformats.org/spreadsheetml/2006/main" count="692" uniqueCount="488">
  <si>
    <t>Componentes</t>
  </si>
  <si>
    <t>Demanda Interna</t>
  </si>
  <si>
    <t xml:space="preserve">  Gasto de consumo final</t>
  </si>
  <si>
    <t xml:space="preserve">    Consumo final de los hogares</t>
  </si>
  <si>
    <t xml:space="preserve">    Consumo final del gobierno general</t>
  </si>
  <si>
    <t xml:space="preserve">  Formación bruta de capital</t>
  </si>
  <si>
    <t xml:space="preserve">    Formación bruta de capital fijo</t>
  </si>
  <si>
    <t>Exportaciones</t>
  </si>
  <si>
    <t>Importaciones</t>
  </si>
  <si>
    <t>Producto Interno Bruto</t>
  </si>
  <si>
    <t>Tabla 1.2. Crecimiento del Producto Interno Bruto por el enfoque del gasto (%)</t>
  </si>
  <si>
    <t>Part.
2023</t>
  </si>
  <si>
    <t>Actividades financieras</t>
  </si>
  <si>
    <t>Administración pública</t>
  </si>
  <si>
    <t>Información y comunicaciones</t>
  </si>
  <si>
    <t>Electricidad, gas-agua</t>
  </si>
  <si>
    <t>Minas y canteras</t>
  </si>
  <si>
    <t>Actividades inmobiliarias</t>
  </si>
  <si>
    <t>Actividades profesionales</t>
  </si>
  <si>
    <t xml:space="preserve">Producto Interno Bruto </t>
  </si>
  <si>
    <t>Construcción</t>
  </si>
  <si>
    <t>Actividades artísticas</t>
  </si>
  <si>
    <t>Industria Manufacturera</t>
  </si>
  <si>
    <t>TGP</t>
  </si>
  <si>
    <t>TO</t>
  </si>
  <si>
    <t>TD (Eje derecho)</t>
  </si>
  <si>
    <t>,</t>
  </si>
  <si>
    <t>Actividades económicas</t>
  </si>
  <si>
    <t>Var.Trim</t>
  </si>
  <si>
    <t>Agropecuario</t>
  </si>
  <si>
    <t>Comercio, transporte y hoteles</t>
  </si>
  <si>
    <t>Impuestos indirectos</t>
  </si>
  <si>
    <t>Var.Anual</t>
  </si>
  <si>
    <t>2024*</t>
  </si>
  <si>
    <t>Regulados</t>
  </si>
  <si>
    <t>Servicios</t>
  </si>
  <si>
    <t>Bienes</t>
  </si>
  <si>
    <t>Alimentos</t>
  </si>
  <si>
    <t>Colombia</t>
  </si>
  <si>
    <t>Brasil</t>
  </si>
  <si>
    <t>Chile</t>
  </si>
  <si>
    <t>México</t>
  </si>
  <si>
    <t>Perú</t>
  </si>
  <si>
    <t>Índice tasa de cambio</t>
  </si>
  <si>
    <t>Índice CDS</t>
  </si>
  <si>
    <t>Mundo</t>
  </si>
  <si>
    <t>Estados Unidos</t>
  </si>
  <si>
    <t>China</t>
  </si>
  <si>
    <t>Economías avanzadas</t>
  </si>
  <si>
    <t>Economías emergentes</t>
  </si>
  <si>
    <t>Socios comerciales</t>
  </si>
  <si>
    <t xml:space="preserve"> Diferencia 24-23 (pp)</t>
  </si>
  <si>
    <t>Variable</t>
  </si>
  <si>
    <t>PF 2024</t>
  </si>
  <si>
    <t>Observado</t>
  </si>
  <si>
    <t>Desviación</t>
  </si>
  <si>
    <t>MFMP 2024</t>
  </si>
  <si>
    <t>Crecimiento del PIB real (%)</t>
  </si>
  <si>
    <t>Crecimiento del PIB nominal (%)</t>
  </si>
  <si>
    <t>Crecimiento de socios comerciales (%)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</si>
  <si>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</si>
  <si>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</si>
  <si>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</si>
  <si>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</si>
  <si>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</si>
  <si>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Inflación promedio (%)</t>
  </si>
  <si>
    <t>Crecimiento importaciones USDFOB (%)</t>
  </si>
  <si>
    <t>Balance de cuenta corriente (% PIB)</t>
  </si>
  <si>
    <t>Ingresos totales del GNC (% PIB)</t>
  </si>
  <si>
    <t>Gastos totales del GNC (% PIB)</t>
  </si>
  <si>
    <t>Balance fiscal del GNC (% PIB)</t>
  </si>
  <si>
    <t>Deuda neta del GNC (% PIB)</t>
  </si>
  <si>
    <t>Balance fiscal del GG (% PIB)</t>
  </si>
  <si>
    <t>Deuda consolidada del GG (% PIB)</t>
  </si>
  <si>
    <t>Inflación</t>
  </si>
  <si>
    <t>Gráfico 1.1. CDS y tasa de cambio de América Latina</t>
  </si>
  <si>
    <t>Crecimiento</t>
  </si>
  <si>
    <t>Fuente: Bloomberg. Cálculos: DGPM – MHCP.</t>
  </si>
  <si>
    <t>Fuente: DANE. Cálculos DGPM - MHCP. *Cifras proyectadas. Nota: Las contribuciones se calculan con los ponderadores del IPC, por lo que la suma de estas no corresponde de manera exacta al cambio en la inflación entre 2023 y 2024.</t>
  </si>
  <si>
    <t>Contribución al cambio</t>
  </si>
  <si>
    <t>Gráfico 1.4. Contribución a la reducción de la inflación por componente (% y pp)</t>
  </si>
  <si>
    <t xml:space="preserve">Concepto </t>
  </si>
  <si>
    <t>Valor</t>
  </si>
  <si>
    <t>Plan 
Financiero
2024</t>
  </si>
  <si>
    <t>Ingresos 
no 
petroleros</t>
  </si>
  <si>
    <t>Arbitramento
 de litigios</t>
  </si>
  <si>
    <t>Gestión
DIAN</t>
  </si>
  <si>
    <t>Intereses</t>
  </si>
  <si>
    <t>Ingresos
petroleros</t>
  </si>
  <si>
    <t>Gasto
Primario</t>
  </si>
  <si>
    <t>MFMP 
2024</t>
  </si>
  <si>
    <t>Fuente: Cálculos DGPM-MHCP.</t>
  </si>
  <si>
    <t>*Cifras proyectadas</t>
  </si>
  <si>
    <t>Gráfico 1.5 Descomposición cambio balance GNC PF 2024 vs MFMP 2024</t>
  </si>
  <si>
    <t>Deuda Neta</t>
  </si>
  <si>
    <t>Deuda Bruta</t>
  </si>
  <si>
    <t>MFMP 2023</t>
  </si>
  <si>
    <t>Plan Financiero</t>
  </si>
  <si>
    <t>Límite</t>
  </si>
  <si>
    <t>Ancla</t>
  </si>
  <si>
    <t>Gráfico 1.6</t>
  </si>
  <si>
    <t>Deuda del GG 2022-2024 (% del PIB)</t>
  </si>
  <si>
    <t xml:space="preserve">Deuda Agregada </t>
  </si>
  <si>
    <t xml:space="preserve">Deuda Consolidada </t>
  </si>
  <si>
    <t xml:space="preserve">Deuda Neta </t>
  </si>
  <si>
    <t>Concepto</t>
  </si>
  <si>
    <t>$MM</t>
  </si>
  <si>
    <t>%PIB</t>
  </si>
  <si>
    <t>Var
(pp PIB)</t>
  </si>
  <si>
    <t>Ingresos Totales</t>
  </si>
  <si>
    <t>Gastos Totales</t>
  </si>
  <si>
    <t>Inversión neta en ANF</t>
  </si>
  <si>
    <t>Préstamo neto</t>
  </si>
  <si>
    <t>Fuente: DGPM - Ministerio de Hacienda y Crédito Público</t>
  </si>
  <si>
    <t>GG</t>
  </si>
  <si>
    <t>PN/EN</t>
  </si>
  <si>
    <t>Sector</t>
  </si>
  <si>
    <t>Fuentes de financiamiento</t>
  </si>
  <si>
    <t>Uso de recursos</t>
  </si>
  <si>
    <t>Incremento neto de pasivos</t>
  </si>
  <si>
    <t>Reducción neta de activos financieros</t>
  </si>
  <si>
    <t>Incremento neto de activos financieros</t>
  </si>
  <si>
    <t>Amortización neta de pasivos</t>
  </si>
  <si>
    <t>Endeudamiento neto</t>
  </si>
  <si>
    <t>GCE</t>
  </si>
  <si>
    <t>FSS</t>
  </si>
  <si>
    <t>GD</t>
  </si>
  <si>
    <t>GM</t>
  </si>
  <si>
    <t>GCP</t>
  </si>
  <si>
    <t>Gráfico 1.8. La inversión neta en ANF y el préstamo neto del GG (% del PIB)</t>
  </si>
  <si>
    <t xml:space="preserve">Gráfico 1.9. Fuentes de financiamiento y uso de recursos del Gobierno General 2023 (% del PIB) </t>
  </si>
  <si>
    <t xml:space="preserve">Patrimonio neto </t>
  </si>
  <si>
    <t>Pasivos</t>
  </si>
  <si>
    <t>Activos financieros</t>
  </si>
  <si>
    <t>Activos no financieros</t>
  </si>
  <si>
    <t>Gráfico 1.10. Balance de cierre de activos y pasivos del Gobierno General (% del PIB)</t>
  </si>
  <si>
    <t>Instrumento</t>
  </si>
  <si>
    <t>Deuda neta</t>
  </si>
  <si>
    <t>Tìtulos de deuda</t>
  </si>
  <si>
    <t>Préstamos</t>
  </si>
  <si>
    <t xml:space="preserve">Pensiones </t>
  </si>
  <si>
    <t>Otras cuentas por pagar</t>
  </si>
  <si>
    <t>Dinero legal y depósitos</t>
  </si>
  <si>
    <t>Total</t>
  </si>
  <si>
    <t>Gráfico 1.7. Evolución de la deuda del Gobierno General por instrumento (% del PIB)</t>
  </si>
  <si>
    <t>Escala de colores de gráficos</t>
  </si>
  <si>
    <t>Cierre 
2022</t>
  </si>
  <si>
    <t>Efecto
PIB
2023</t>
  </si>
  <si>
    <t>TR* 
2023</t>
  </si>
  <si>
    <t>OFE
precio
2023</t>
  </si>
  <si>
    <t>OFE
volumen
2023</t>
  </si>
  <si>
    <t>Cierre
2023</t>
  </si>
  <si>
    <t>Efecto
PIB
2024</t>
  </si>
  <si>
    <t>TR*
2024</t>
  </si>
  <si>
    <t>OFE
precio
2024</t>
  </si>
  <si>
    <t>OFE
volumen
2024</t>
  </si>
  <si>
    <t>Cierre
2024</t>
  </si>
  <si>
    <t>% PIB</t>
  </si>
  <si>
    <t xml:space="preserve">Ingreso Total </t>
  </si>
  <si>
    <t>Tributarios</t>
  </si>
  <si>
    <t>DIAN</t>
  </si>
  <si>
    <t>Ley de Igualdad y Justicia Social</t>
  </si>
  <si>
    <t xml:space="preserve">No DIAN </t>
  </si>
  <si>
    <t>No Tributarios</t>
  </si>
  <si>
    <t>Fondos Especiales</t>
  </si>
  <si>
    <t>Ingresos de Capital</t>
  </si>
  <si>
    <t>Rendimientos Financieros</t>
  </si>
  <si>
    <t>Excedentes Financieros</t>
  </si>
  <si>
    <t>ECOPETROL</t>
  </si>
  <si>
    <t>BANREP</t>
  </si>
  <si>
    <t>Resto</t>
  </si>
  <si>
    <t>Otros recursos de capital</t>
  </si>
  <si>
    <t>Gasto Total</t>
  </si>
  <si>
    <t>Intereses deuda externa</t>
  </si>
  <si>
    <t>Intereses deuda interna</t>
  </si>
  <si>
    <t>Indexación TES B (UVR)</t>
  </si>
  <si>
    <t>Primario</t>
  </si>
  <si>
    <t>PGN 2024</t>
  </si>
  <si>
    <t>Balance Primario Neto Estructural (BPNE)*</t>
  </si>
  <si>
    <t>Ciclo económico</t>
  </si>
  <si>
    <t>Ciclo petrolero</t>
  </si>
  <si>
    <t>Transacciones de única vez</t>
  </si>
  <si>
    <t>Rendimientos financieros</t>
  </si>
  <si>
    <t>Balance primario</t>
  </si>
  <si>
    <t>Balance total</t>
  </si>
  <si>
    <t>Balance total MFMP 2023</t>
  </si>
  <si>
    <t>Excedente (+)/ Ajuste (-)</t>
  </si>
  <si>
    <t>Tabla 1.6. Descomposición del balance consistente con el cumplimiento de la Regla Fiscal 2022-2024</t>
  </si>
  <si>
    <t>PF</t>
  </si>
  <si>
    <t>MFMP</t>
  </si>
  <si>
    <t>FUENTES</t>
  </si>
  <si>
    <t>US$ PF</t>
  </si>
  <si>
    <t>US$ MFMP</t>
  </si>
  <si>
    <t>USOS</t>
  </si>
  <si>
    <t>Desembolsos</t>
  </si>
  <si>
    <t>Déficit a Financiar</t>
  </si>
  <si>
    <t>Externos</t>
  </si>
  <si>
    <t>De los cuales:</t>
  </si>
  <si>
    <t>Internos</t>
  </si>
  <si>
    <t>Intereses Internos</t>
  </si>
  <si>
    <t>Intereses Externos</t>
  </si>
  <si>
    <t>Operaciones de Tesoreria</t>
  </si>
  <si>
    <t>Amortizaciones</t>
  </si>
  <si>
    <t>Ajustes por Causación y Otros Recursos</t>
  </si>
  <si>
    <t>Externas</t>
  </si>
  <si>
    <t>Internas</t>
  </si>
  <si>
    <t>Pago Obligaciones (Sentencias, Salud, Otros)</t>
  </si>
  <si>
    <t xml:space="preserve">Disponibilidad Inicial </t>
  </si>
  <si>
    <t>Disponibilidad Final</t>
  </si>
  <si>
    <t>SECTORES</t>
  </si>
  <si>
    <t>$ MM</t>
  </si>
  <si>
    <t>A. Gobierno Central</t>
  </si>
  <si>
    <t xml:space="preserve">Gobierno Nacional Central </t>
  </si>
  <si>
    <t>Resto del Nivel Central</t>
  </si>
  <si>
    <t>B. Regionales y Locales</t>
  </si>
  <si>
    <t xml:space="preserve">Administraciones Centrales </t>
  </si>
  <si>
    <t>Resto del Nivel Regional y Local</t>
  </si>
  <si>
    <t xml:space="preserve">C. Seguridad Social </t>
  </si>
  <si>
    <t xml:space="preserve">Salud </t>
  </si>
  <si>
    <t>Pensiones</t>
  </si>
  <si>
    <t>D. Balance Total GG  ( A + B + C)</t>
  </si>
  <si>
    <t xml:space="preserve">Balance primario GG </t>
  </si>
  <si>
    <t xml:space="preserve">E. Empresas Públicas </t>
  </si>
  <si>
    <t>Nivel Nacional</t>
  </si>
  <si>
    <t>Nivel Local</t>
  </si>
  <si>
    <t>F. SPNM</t>
  </si>
  <si>
    <t xml:space="preserve">G. Balance Total SPNF (D + E + F) </t>
  </si>
  <si>
    <t>Balance primario SPNF**</t>
  </si>
  <si>
    <t>Balance primario SPNF</t>
  </si>
  <si>
    <t>Balance de cierre 2022</t>
  </si>
  <si>
    <t>Efecto PIB</t>
  </si>
  <si>
    <t>EOG</t>
  </si>
  <si>
    <t>OFE de precio</t>
  </si>
  <si>
    <t>OFE de volumen</t>
  </si>
  <si>
    <t>Balance de cierre</t>
  </si>
  <si>
    <t>%PIB 2022</t>
  </si>
  <si>
    <t>%PIB 2023</t>
  </si>
  <si>
    <t>2023 (%PIB 2023)</t>
  </si>
  <si>
    <t>Ingresos (A)</t>
  </si>
  <si>
    <t>Gastos (B)</t>
  </si>
  <si>
    <t>Resultado operativo neto (C=A-B)</t>
  </si>
  <si>
    <t>Activos no financieros (D)</t>
  </si>
  <si>
    <t>Endeudamiento neto (E=C-D)</t>
  </si>
  <si>
    <t>Activos financieros (F)</t>
  </si>
  <si>
    <t>Pasivos (G)</t>
  </si>
  <si>
    <t>Patrimonio financiero neto (H=F-G)</t>
  </si>
  <si>
    <t>Patrimonio neto (D+F-G)</t>
  </si>
  <si>
    <t>Discrepancia estadística (E-H)*</t>
  </si>
  <si>
    <t>Tabla 1.1. Seguimiento a las principales variables macroeconómicas y fiscales</t>
  </si>
  <si>
    <t>Tabla 1.3 Escenario de crecimiento económico por el lado de la producción (%)</t>
  </si>
  <si>
    <t>Tabla 1.4. Balance del GNC 2022-2024</t>
  </si>
  <si>
    <t>Recursos de Capital</t>
  </si>
  <si>
    <t>Reintegros y otros recursos</t>
  </si>
  <si>
    <t>Balance Primario</t>
  </si>
  <si>
    <t>Balance Total</t>
  </si>
  <si>
    <t>Balance Total Permitido por la RF</t>
  </si>
  <si>
    <t>Excedente (+) / Ajuste (-)</t>
  </si>
  <si>
    <t>Tabla 1.6. Gastos del GNC 2022-2024</t>
  </si>
  <si>
    <t>Tabla 1.5. Ingresos del GNC 2022-2024</t>
  </si>
  <si>
    <t>Tabla 1.9. Balance del Gobierno General y Sector Público No Financiero 2022-2024</t>
  </si>
  <si>
    <t>Tabla 1.10. Integración de flujos y saldos del Gobierno General (% del PIB)</t>
  </si>
  <si>
    <t>Impuestos</t>
  </si>
  <si>
    <t>Contribuciones Sociales</t>
  </si>
  <si>
    <t>Transferencias de externos*</t>
  </si>
  <si>
    <t>Otros Ingresos</t>
  </si>
  <si>
    <t xml:space="preserve">Remuneración a empleados  </t>
  </si>
  <si>
    <t xml:space="preserve">Uso de bienes y servicios  </t>
  </si>
  <si>
    <t xml:space="preserve">Consumo de capital fijo  </t>
  </si>
  <si>
    <t>Subsidios</t>
  </si>
  <si>
    <t>Transferencias a externos*</t>
  </si>
  <si>
    <t>Transferencias a hogares</t>
  </si>
  <si>
    <t>Prestaciones sociales</t>
  </si>
  <si>
    <t>Otros gastos</t>
  </si>
  <si>
    <t>Total otros gastos</t>
  </si>
  <si>
    <t>Resultado operativo neto</t>
  </si>
  <si>
    <t>Fuente: DGPM - Ministerio de Hacienda y Crédito Público (cifras preliminares).</t>
  </si>
  <si>
    <t>Las cifras de este y los demás cuadros de este capítulo se presentan consolidadas, es decir, omiten las transacciones recíprocas entre las entidades del Gobierno General. *Transferencias recibidas/dirigidas desde/hacia gobiernos extranjeros u organismos internacionales.</t>
  </si>
  <si>
    <t>Tabla 1.11. Ingresos y gastos de base devengado del Gobierno General</t>
  </si>
  <si>
    <t>Adquisición neta de AF (1)</t>
  </si>
  <si>
    <t>Incurrimiento neto de pasivos (2)</t>
  </si>
  <si>
    <t>Transacciones en AF y pasivos (1-2)</t>
  </si>
  <si>
    <t>Tabla 1.12. Evolución de las transacciones de financiamiento del Gobierno General</t>
  </si>
  <si>
    <t>Transacciones que afectan el patrimonio neto:</t>
  </si>
  <si>
    <t>Variaciones en el patrimonio neto debido a otros flujos económicos:</t>
  </si>
  <si>
    <t>Otros flujos económicos totales (H=D+F-G)</t>
  </si>
  <si>
    <t>Variación total en el patrimonio neto (I=C+H)</t>
  </si>
  <si>
    <t>Var</t>
  </si>
  <si>
    <t>RON</t>
  </si>
  <si>
    <t>Gastos (2)</t>
  </si>
  <si>
    <t>Ingresos (1)</t>
  </si>
  <si>
    <t>ANF (91)</t>
  </si>
  <si>
    <t>AF(92)</t>
  </si>
  <si>
    <t>Pasivos (93)</t>
  </si>
  <si>
    <t>OFE (9PN)</t>
  </si>
  <si>
    <t>Variacion total en el patrimonio neto</t>
  </si>
  <si>
    <t xml:space="preserve">Tabla 1.13. Estado del total de las variaciones del patrimonio neto del Gobierno General </t>
  </si>
  <si>
    <t>$ Miles de Millones</t>
  </si>
  <si>
    <t>% del PIB</t>
  </si>
  <si>
    <t>Dif (pp)</t>
  </si>
  <si>
    <t>2023-2022</t>
  </si>
  <si>
    <t>2024-2023</t>
  </si>
  <si>
    <t>Inversión neta en ANF (D)</t>
  </si>
  <si>
    <t>Adquisición neta de AF (F)</t>
  </si>
  <si>
    <t>Incurrimiento neto de pasivos (G)</t>
  </si>
  <si>
    <t>Transacciones en AF y pasivos (H=F-G)</t>
  </si>
  <si>
    <t>Variación en el patrimonio neto debido a transacciones (D+F-G)</t>
  </si>
  <si>
    <t>Discrepancia estadística (E-H)</t>
  </si>
  <si>
    <t>Tabla 1.14 Estado de Operaciones del Gobierno (EOG) GCP 2022-2024</t>
  </si>
  <si>
    <t>Saldo bruto</t>
  </si>
  <si>
    <t>Saldo neto</t>
  </si>
  <si>
    <t>Títulos de deuda</t>
  </si>
  <si>
    <t>Cuentas por pagar</t>
  </si>
  <si>
    <t>Efectivo</t>
  </si>
  <si>
    <t>Deuda pública</t>
  </si>
  <si>
    <t>Participaciones</t>
  </si>
  <si>
    <t>Derivados</t>
  </si>
  <si>
    <t>Pasivo total</t>
  </si>
  <si>
    <t>Tabla 1.15. Deuda del GCP 2022-2024 (% del PIB)</t>
  </si>
  <si>
    <t>Gráfico 1.3. Tasa de desempleo, tasa de ocupación y Tasa Global de Participación (%)</t>
  </si>
  <si>
    <t>Gráfico 1.12. Evolución del Patrimonio neto del GCP 2022-2024 (% del PIB)</t>
  </si>
  <si>
    <t>Fuente: FMI. Cálculo: DGPM – MHCP</t>
  </si>
  <si>
    <t>Gráfico 1.2. Inflación y crecimiento del PIB global (%)</t>
  </si>
  <si>
    <t>A. Inflación anual</t>
  </si>
  <si>
    <t>Fuente: DANE.</t>
  </si>
  <si>
    <t>B. Crecimiento del PIB</t>
  </si>
  <si>
    <t>Fuente: Cálculos Dirección General de Política Macroeconómica (DGPM) -MHCP</t>
  </si>
  <si>
    <t>Fuente: DANE. Cálculos DGPM-MHCP</t>
  </si>
  <si>
    <t>Contenido</t>
  </si>
  <si>
    <t>ID</t>
  </si>
  <si>
    <t>Tema</t>
  </si>
  <si>
    <t>Ubicación</t>
  </si>
  <si>
    <t>CDS y tasa de cambio de América Latina</t>
  </si>
  <si>
    <t>Ir</t>
  </si>
  <si>
    <t>T 1.2.</t>
  </si>
  <si>
    <t>T 1.1.</t>
  </si>
  <si>
    <t>Seguimiento a las principales variables macroeconómicas y fiscales</t>
  </si>
  <si>
    <t>Inflación y crecimiento del PIB global (%)</t>
  </si>
  <si>
    <t>Crecimiento del Producto Interno Bruto por el enfoque del gasto (%)</t>
  </si>
  <si>
    <t>T 1.3.</t>
  </si>
  <si>
    <t>G 1.2.</t>
  </si>
  <si>
    <t>G 1.1.</t>
  </si>
  <si>
    <t>G 1.3.</t>
  </si>
  <si>
    <t>Tasa de desempleo, tasa de ocupación y tasa global de participación (%)</t>
  </si>
  <si>
    <t>Crecimiento anual ocupados vs. valor agregado 2023 (%)</t>
  </si>
  <si>
    <t>Índices por tipo de ocupado vs. ISE de la industria manufacturera – trimestre móvil (variación anual, %)</t>
  </si>
  <si>
    <t>R G1.1.1.</t>
  </si>
  <si>
    <t>R G1.1.2.</t>
  </si>
  <si>
    <t>Índices por tipo de ocupado vs. índice de ventas reales en el comercio minorista – trimestre móvil (Variación anual, %)</t>
  </si>
  <si>
    <t>R G1.1.3.</t>
  </si>
  <si>
    <t>Contribución a la reducción de la inflación por componente (% y pp)</t>
  </si>
  <si>
    <t>G 1.4.</t>
  </si>
  <si>
    <t>R G1.2.1.</t>
  </si>
  <si>
    <t>Tasa de inversión fija por sector institucional (% del PIB nominal)</t>
  </si>
  <si>
    <t>Componentes de la FBKF trimestral (2019-4T=100)</t>
  </si>
  <si>
    <t>Volatilidad relativa del consumo y la inversión respecto al PIB (Desviación estándar del crecimiento anual)</t>
  </si>
  <si>
    <t>Desacoplamiento respecto al ciclo económico (pp)</t>
  </si>
  <si>
    <t>R G1.2.2.</t>
  </si>
  <si>
    <t>R G1.2.3.</t>
  </si>
  <si>
    <t>R T1.2.1.</t>
  </si>
  <si>
    <t>Balance del GNC 2022-2024</t>
  </si>
  <si>
    <t>Descomposición del cambio en el balance fiscal del GNC frente a la actualización del Plan Financiero 2024 (% del PIB)</t>
  </si>
  <si>
    <t>Ingresos del GNC 2022-2024</t>
  </si>
  <si>
    <t>escenario de crecimiento económico por el lado de la producción (%)</t>
  </si>
  <si>
    <t>T 1.4.</t>
  </si>
  <si>
    <t>T 1.5.</t>
  </si>
  <si>
    <t>Gastos del GNC 2022-2024</t>
  </si>
  <si>
    <t>Descomposición del balance consistente con el cumplimiento de la Regla Fiscal 2022-2024 (% del PIB)</t>
  </si>
  <si>
    <t>Fuentes y Usos del GNC en 2024 ($MM, USD millones)</t>
  </si>
  <si>
    <t>Deuda neta del GNC 2019-2024 (% del PIB)</t>
  </si>
  <si>
    <t>G 1.5.</t>
  </si>
  <si>
    <t>G 1.6.</t>
  </si>
  <si>
    <t>G 1.7.</t>
  </si>
  <si>
    <t>G 1.8.</t>
  </si>
  <si>
    <t>Balance del Gobierno General y Sector Público No Financiero 2022-2024</t>
  </si>
  <si>
    <t>T 1.6.</t>
  </si>
  <si>
    <t>T 1.7.</t>
  </si>
  <si>
    <t>T 1.8.</t>
  </si>
  <si>
    <t>T 1.9.</t>
  </si>
  <si>
    <t>Integración de flujos y saldos del Gobierno General (% del PIB)</t>
  </si>
  <si>
    <t>Ingresos y gastos de base devengado del Gobierno General</t>
  </si>
  <si>
    <t>La inversión neta en ANF y el préstamo neto del GG (% del PIB)</t>
  </si>
  <si>
    <t>G 1.9.</t>
  </si>
  <si>
    <t>G 1.10.</t>
  </si>
  <si>
    <t>Evolución de las transacciones de financiamiento del Gobierno General Concepto $MM %PIB Var</t>
  </si>
  <si>
    <t>T 1.10.</t>
  </si>
  <si>
    <t>T 1.11.</t>
  </si>
  <si>
    <t>T 1.12.</t>
  </si>
  <si>
    <t>T 1.13.</t>
  </si>
  <si>
    <t>T 1.14.</t>
  </si>
  <si>
    <t>T 1.15.</t>
  </si>
  <si>
    <t>G 1.11.</t>
  </si>
  <si>
    <t>Fuentes de financiamiento y uso de recursos del Gobierno General 2023 (% del PIB)</t>
  </si>
  <si>
    <t>Estado del total de las variaciones del patrimonio neto del Gobierno General</t>
  </si>
  <si>
    <t>Balance de cierre de activos y pasivos del Gobierno General (% del PIB)</t>
  </si>
  <si>
    <t>Evolución de la deuda del Gobierno General por instrumento (% del PIB)</t>
  </si>
  <si>
    <t>Evolución del patrimonio neto del GCP 2022-2024 (% del PIB)</t>
  </si>
  <si>
    <t>Estado de Operaciones del Gobierno (EOG) GCP 2022-2024</t>
  </si>
  <si>
    <t>Deuda del GCP 2022-2024 (% del PIB)</t>
  </si>
  <si>
    <t>G 1.12.</t>
  </si>
  <si>
    <t xml:space="preserve">Recuadros </t>
  </si>
  <si>
    <t>Gráficos</t>
  </si>
  <si>
    <t xml:space="preserve">Tablas </t>
  </si>
  <si>
    <t>A. Índice de CDS (Base 0 = 2 de enero de 2023)</t>
  </si>
  <si>
    <t>B. Índice de tasa de cambio (Base 0 = 2 de enero de 2023)</t>
  </si>
  <si>
    <t>Volver</t>
  </si>
  <si>
    <t>Fuente: DANE. Cálculos: DGPM - MHCP. 
Notas: 1Corresponde al promedio de los crecimientos trimestrales de cada año. La diferencia es la resta entre los crecimientos trimestrales promedios proyectados para 2024 vs. los observados en 2023.</t>
  </si>
  <si>
    <t>Gráfico 1.7. Deuda del GG 2022-2024 (% del PIB)</t>
  </si>
  <si>
    <t>Fuente: DGPM – MHCP. Nota: Cifras preliminares</t>
  </si>
  <si>
    <t>Fuente: DGPM – MHCP. Notas: Cifras preliminares.</t>
  </si>
  <si>
    <t>Fuente: DGPM – MHCP. Notas: Cifras preliminares y proyectadas para 2024. * TR: transacciones</t>
  </si>
  <si>
    <t>Fuente: DGPM – MHCP. Notas: Cifras preliminares y proyectadas.</t>
  </si>
  <si>
    <t>Fuente: DGPM – MHCP. Notas: Cifras preliminares y proyectadas para 2024</t>
  </si>
  <si>
    <t>Fuente: DGPM – MHCP. Notas: Cifras preliminares. y proyectadas para 2024</t>
  </si>
  <si>
    <t>EOG: Estado de Operaciones de Gobierno. * El marco analítico del MEFP 2014 está diseñado para que las necesidades de endeudamiento (préstamo/endeudamiento neto) sean iguales al financiamiento efectivamente adquirido (diferencia entre transacciones en activos financieros y pasivos). Cuando estos indicadores difieren hay lugar a discrepancia estadística. 
Fuente: DGPM - Ministerio de Hacienda y Crédito Público</t>
  </si>
  <si>
    <t>Tabla 1.8. Fuentes y Usos del GNC en 2024* ($MM, USD millones)</t>
  </si>
  <si>
    <t>*Cifras proyectadas.</t>
  </si>
  <si>
    <t>Gráfico 1.1.1. Crecimiento anual ocupados vs. valor agregado 2023 (%)</t>
  </si>
  <si>
    <t>A. Actividades económicas</t>
  </si>
  <si>
    <t>B. Subsectores de la gran rama de comercio, industria manufacturera y construcción</t>
  </si>
  <si>
    <t>Actividad Económica</t>
  </si>
  <si>
    <t>Variación anual de ocupados (%)</t>
  </si>
  <si>
    <t>Variación anual  Valor agregado (%)</t>
  </si>
  <si>
    <t>Subsectro económico</t>
  </si>
  <si>
    <t>Ind. de alimentos</t>
  </si>
  <si>
    <t>Ind. de textiles</t>
  </si>
  <si>
    <t>Comunicaciones</t>
  </si>
  <si>
    <t>Ind. de madera</t>
  </si>
  <si>
    <t>Act. financieras</t>
  </si>
  <si>
    <t>Ind. de refinación</t>
  </si>
  <si>
    <t>Act. inmobilarias</t>
  </si>
  <si>
    <t>Ind. metalúrgicas</t>
  </si>
  <si>
    <t>Act. profesionales</t>
  </si>
  <si>
    <t>Ind. de muebles</t>
  </si>
  <si>
    <t>Act. artísticas</t>
  </si>
  <si>
    <t xml:space="preserve">Comercio </t>
  </si>
  <si>
    <t>Ind. manufactureras</t>
  </si>
  <si>
    <t>Transporte</t>
  </si>
  <si>
    <t>EGA*</t>
  </si>
  <si>
    <t>Alojamiento</t>
  </si>
  <si>
    <t>Edificaciones</t>
  </si>
  <si>
    <t>Admón. pública</t>
  </si>
  <si>
    <t>Obras civiles</t>
  </si>
  <si>
    <t>Gran rama de comercio</t>
  </si>
  <si>
    <t>Act. especializadas</t>
  </si>
  <si>
    <t>* EGA: Suministro de electricidad, gas y agua</t>
  </si>
  <si>
    <t>Fuente: DANE - Cálculos DGPM - MHCP</t>
  </si>
  <si>
    <t>Gráfico 1.1.2. Índices por tipo de ocupado vs. ISE de la industria manufacturera - trimestre móvil (variación anual, %)</t>
  </si>
  <si>
    <t>Trimestre móvil</t>
  </si>
  <si>
    <t>Índice permanentes</t>
  </si>
  <si>
    <t>Índice temporales</t>
  </si>
  <si>
    <t>ISE</t>
  </si>
  <si>
    <t>A. Ocupados permanentes vs. ISE</t>
  </si>
  <si>
    <t>Panel B. Ocupados temporales vs. ISE</t>
  </si>
  <si>
    <t>Fuente: DANE - Cálculos DGPM - MHCP, series desestacionalizadas</t>
  </si>
  <si>
    <t>Nota: ***Significancia al 99%.</t>
  </si>
  <si>
    <t>Gráfico 1.1.3. Índices por tipo de ocupado vs. Índice de ventas reales en comercio minosrista  manufacturera - trimestre móvil (variación anual, %)</t>
  </si>
  <si>
    <t>Índice de ventas reales</t>
  </si>
  <si>
    <t>A. Ocupados permanentes vs. Índice de ventas reales</t>
  </si>
  <si>
    <t>B. Ocupados temporales vs. Índice de ventas reales</t>
  </si>
  <si>
    <t>Nota: * Significancia al 90%. ***Significancia al 99%.</t>
  </si>
  <si>
    <t>Vivienda</t>
  </si>
  <si>
    <t>Otros edificios y estructuras</t>
  </si>
  <si>
    <t>Maquinaria y equipo</t>
  </si>
  <si>
    <t>Inversión fija</t>
  </si>
  <si>
    <t>Otros Edificios y estructuras</t>
  </si>
  <si>
    <t>Prom. 2020-2023</t>
  </si>
  <si>
    <t>Otros Edificios y Estr.</t>
  </si>
  <si>
    <t>Maquinaria y Eq.</t>
  </si>
  <si>
    <t>2005-2019</t>
  </si>
  <si>
    <t>2005-2023</t>
  </si>
  <si>
    <t>Consumo final de los hogares</t>
  </si>
  <si>
    <t>Maquinaria y Equipo</t>
  </si>
  <si>
    <t>Años</t>
  </si>
  <si>
    <t>Economía Interna</t>
  </si>
  <si>
    <t>Empresas no financieras</t>
  </si>
  <si>
    <t>Empresas financieras</t>
  </si>
  <si>
    <t>Gobierno general</t>
  </si>
  <si>
    <t>Hogares + ISFLSH</t>
  </si>
  <si>
    <t>Gráfico 1.2.1. Tasa de inversión fija por sector institucional (% del PIB nominal)</t>
  </si>
  <si>
    <t xml:space="preserve">Fuente: Cuentas Económicas Integradas, DANE. Cálculos DGPM – MHCP. 
</t>
  </si>
  <si>
    <t>Nota: ISFLSH hace referencia a instituciones sin fines de lucro que sirven a los hogares</t>
  </si>
  <si>
    <t>Gráfico 1.2.2. Componentes de la FBKF trimestral (2019-4T=100)</t>
  </si>
  <si>
    <t>Fecha</t>
  </si>
  <si>
    <t>Fuente: Cuentas Nacionales, DANE. Cálculos DGPM – MHCP.</t>
  </si>
  <si>
    <t>Gráfico 1.2.3. Desacoplamiento respecto al ciclo económico (pp).</t>
  </si>
  <si>
    <t>Tabla 1.2.1. Volatilidad relativa del consumo y la inversión respecto al PIB (Desviación estándar del crecimiento anual)</t>
  </si>
  <si>
    <t>Fuente: Cuentas Nacionales, DANE. Cálculos DGPM – MHCP. Nota: *Se toman los 3 principales componentes de la FBKF por la representatividad en el total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</si>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</sst>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%"/>
    <numFmt numFmtId="167" formatCode="#,##0.0"/>
    <numFmt numFmtId="168" formatCode="_-* #,##0.0_-;\-* #,##0.0_-;_-* &quot;-&quot;??_-;_-@_-"/>
    <numFmt numFmtId="169" formatCode="_(* #,##0_);_(* \(#,##0\);_(* &quot;-&quot;??_);_(@_)"/>
    <numFmt numFmtId="170" formatCode="_(* #,##0.00_);_(* \(#,##0.00\);_(* &quot;-&quot;??_);_(@_)"/>
    <numFmt numFmtId="171" formatCode="&quot;(US&quot;&quot;$&quot;\ #,##0&quot; mill.)&quot;"/>
    <numFmt numFmtId="172" formatCode="0_);\(0\)"/>
    <numFmt numFmtId="173" formatCode="0.000"/>
  </numFmts>
  <fonts count="83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rgb="FF000000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0"/>
      <name val="Verdana"/>
      <family val="2"/>
    </font>
    <font>
      <sz val="11"/>
      <color theme="1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theme="0"/>
      <name val="Verdana"/>
      <family val="2"/>
    </font>
    <font>
      <b/>
      <sz val="11"/>
      <color rgb="FF00235C"/>
      <name val="Verdana"/>
      <family val="2"/>
    </font>
    <font>
      <b/>
      <sz val="10"/>
      <color rgb="FF314F70"/>
      <name val="Verdana"/>
      <family val="2"/>
    </font>
    <font>
      <sz val="11"/>
      <color theme="1"/>
      <name val="Verdana"/>
      <family val="2"/>
    </font>
    <font>
      <b/>
      <sz val="10.5"/>
      <color rgb="FF314F70"/>
      <name val="Verdana"/>
      <family val="2"/>
    </font>
    <font>
      <sz val="11"/>
      <color rgb="FF7F7F7F"/>
      <name val="Verdana"/>
      <family val="2"/>
    </font>
    <font>
      <sz val="10"/>
      <color theme="1"/>
      <name val="Tahoma"/>
      <family val="2"/>
    </font>
    <font>
      <sz val="11"/>
      <color theme="1"/>
      <name val="Arial Narrow"/>
      <family val="2"/>
    </font>
    <font>
      <b/>
      <sz val="10"/>
      <color theme="0"/>
      <name val="Verdana"/>
      <family val="2"/>
    </font>
    <font>
      <b/>
      <sz val="11"/>
      <color theme="0"/>
      <name val="Arial Narrow"/>
      <family val="2"/>
    </font>
    <font>
      <sz val="10"/>
      <name val="Verdana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1"/>
      <color rgb="FF314F70"/>
      <name val="Verdana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404040"/>
      <name val="Verdana"/>
      <family val="2"/>
    </font>
    <font>
      <sz val="11"/>
      <color rgb="FF404040"/>
      <name val="Verdana"/>
      <family val="2"/>
    </font>
    <font>
      <b/>
      <sz val="11"/>
      <color rgb="FF404040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1"/>
      <color rgb="FF003389"/>
      <name val="Arial Narrow"/>
      <family val="2"/>
    </font>
    <font>
      <b/>
      <sz val="14"/>
      <color rgb="FF314F70"/>
      <name val="Arial Narrow"/>
      <family val="2"/>
    </font>
    <font>
      <sz val="14"/>
      <color theme="1"/>
      <name val="Arial Narrow"/>
      <family val="2"/>
    </font>
    <font>
      <b/>
      <sz val="10"/>
      <color rgb="FF314F70"/>
      <name val="Verdana"/>
      <family val="2"/>
    </font>
    <font>
      <sz val="11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8"/>
      <color theme="1"/>
      <name val="Arial Narrow"/>
      <family val="2"/>
    </font>
    <font>
      <b/>
      <sz val="14"/>
      <name val="Arial Narrow"/>
      <family val="2"/>
    </font>
    <font>
      <b/>
      <sz val="11"/>
      <color theme="0"/>
      <name val="Arial"/>
      <family val="2"/>
    </font>
    <font>
      <b/>
      <sz val="10"/>
      <color rgb="FFFFFFFF"/>
      <name val="Verdana"/>
      <family val="2"/>
    </font>
    <font>
      <sz val="8"/>
      <name val="Arial"/>
      <family val="2"/>
    </font>
    <font>
      <b/>
      <i/>
      <sz val="10"/>
      <color theme="0"/>
      <name val="Verdana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9"/>
      <color rgb="FF7F7F7F"/>
      <name val="Verdana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Aptos Narrow"/>
      <family val="2"/>
      <scheme val="minor"/>
    </font>
    <font>
      <sz val="11"/>
      <color theme="0"/>
      <name val="Verdana"/>
      <family val="2"/>
    </font>
    <font>
      <sz val="9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sz val="8"/>
      <color rgb="FF7F7F7F"/>
      <name val="Verdana"/>
      <family val="2"/>
    </font>
    <font>
      <sz val="9"/>
      <color theme="1" tint="0.499984740745262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name val="Verdana"/>
      <family val="2"/>
    </font>
    <font>
      <sz val="10"/>
      <color rgb="FF7F7F7F"/>
      <name val="Verdana"/>
      <family val="2"/>
    </font>
    <font>
      <sz val="10"/>
      <color theme="1" tint="0.499984740745262"/>
      <name val="Verdana"/>
      <family val="2"/>
    </font>
    <font>
      <sz val="11"/>
      <color theme="1" tint="0.499984740745262"/>
      <name val="Verdana"/>
      <family val="2"/>
    </font>
    <font>
      <sz val="11"/>
      <name val="Verdana"/>
      <family val="2"/>
    </font>
    <font>
      <b/>
      <sz val="9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Aptos Narrow"/>
      <family val="2"/>
      <scheme val="minor"/>
    </font>
    <font>
      <sz val="11"/>
      <color rgb="FF000000"/>
      <name val="Arial"/>
      <family val="2"/>
    </font>
    <font>
      <sz val="9"/>
      <color theme="0" tint="-0.499984740745262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rgb="FF314F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AA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35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8E7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73C6B"/>
        <bgColor indexed="64"/>
      </patternFill>
    </fill>
    <fill>
      <patternFill patternType="solid">
        <fgColor rgb="FF314F7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008AA9"/>
        <bgColor theme="0"/>
      </patternFill>
    </fill>
    <fill>
      <patternFill patternType="solid">
        <fgColor rgb="FF314F7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8AA9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9"/>
      </patternFill>
    </fill>
    <fill>
      <patternFill patternType="solid">
        <fgColor theme="0"/>
        <bgColor theme="9" tint="0.79998168889431442"/>
      </patternFill>
    </fill>
  </fills>
  <borders count="119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/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/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/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/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theme="0"/>
      </bottom>
      <diagonal/>
    </border>
    <border>
      <left/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D9D9D9"/>
      </right>
      <top/>
      <bottom style="thin">
        <color theme="0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D9D9D9"/>
      </right>
      <top style="thin">
        <color theme="0"/>
      </top>
      <bottom/>
      <diagonal/>
    </border>
    <border>
      <left style="thin">
        <color rgb="FFD9D9D9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rgb="FFD9D9D9"/>
      </bottom>
      <diagonal/>
    </border>
    <border>
      <left/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theme="0"/>
      </right>
      <top/>
      <bottom style="thin">
        <color rgb="FFD9D9D9"/>
      </bottom>
      <diagonal/>
    </border>
    <border>
      <left style="thin">
        <color rgb="FFD9D9D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D9D9D9"/>
      </top>
      <bottom/>
      <diagonal/>
    </border>
    <border>
      <left style="thin">
        <color theme="0"/>
      </left>
      <right/>
      <top style="thin">
        <color rgb="FFD9D9D9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/>
      </right>
      <top/>
      <bottom/>
      <diagonal/>
    </border>
    <border>
      <left/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  <xf numFmtId="0" fontId="29" fillId="0" borderId="0"/>
    <xf numFmtId="41" fontId="6" fillId="0" borderId="0" applyFont="0" applyFill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70" fontId="6" fillId="0" borderId="0" applyFont="0" applyFill="0" applyBorder="0" applyAlignment="0" applyProtection="0"/>
    <xf numFmtId="0" fontId="52" fillId="0" borderId="0"/>
    <xf numFmtId="170" fontId="6" fillId="0" borderId="0" applyFont="0" applyFill="0" applyBorder="0" applyAlignment="0" applyProtection="0"/>
    <xf numFmtId="0" fontId="70" fillId="0" borderId="0" applyNumberFormat="0" applyFill="0" applyBorder="0" applyAlignment="0" applyProtection="0"/>
  </cellStyleXfs>
  <cellXfs count="6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5" fontId="0" fillId="0" borderId="0" xfId="1" applyNumberFormat="1" applyFont="1"/>
    <xf numFmtId="164" fontId="1" fillId="3" borderId="0" xfId="0" applyNumberFormat="1" applyFont="1" applyFill="1" applyAlignment="1">
      <alignment horizontal="center" vertical="center"/>
    </xf>
    <xf numFmtId="167" fontId="9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166" fontId="1" fillId="3" borderId="0" xfId="2" applyNumberFormat="1" applyFont="1" applyFill="1" applyAlignment="1">
      <alignment horizontal="center" vertical="center"/>
    </xf>
    <xf numFmtId="0" fontId="1" fillId="3" borderId="0" xfId="0" applyFont="1" applyFill="1"/>
    <xf numFmtId="0" fontId="11" fillId="3" borderId="0" xfId="0" applyFont="1" applyFill="1" applyAlignment="1">
      <alignment horizontal="center"/>
    </xf>
    <xf numFmtId="164" fontId="1" fillId="3" borderId="0" xfId="0" applyNumberFormat="1" applyFont="1" applyFill="1"/>
    <xf numFmtId="166" fontId="1" fillId="3" borderId="0" xfId="0" applyNumberFormat="1" applyFont="1" applyFill="1" applyAlignment="1">
      <alignment horizontal="center" vertical="center"/>
    </xf>
    <xf numFmtId="0" fontId="8" fillId="3" borderId="0" xfId="0" applyFont="1" applyFill="1"/>
    <xf numFmtId="166" fontId="8" fillId="3" borderId="0" xfId="2" applyNumberFormat="1" applyFont="1" applyFill="1"/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justify" vertical="center"/>
    </xf>
    <xf numFmtId="167" fontId="1" fillId="3" borderId="0" xfId="2" applyNumberFormat="1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167" fontId="16" fillId="3" borderId="0" xfId="0" applyNumberFormat="1" applyFont="1" applyFill="1" applyAlignment="1">
      <alignment horizontal="center" vertical="center"/>
    </xf>
    <xf numFmtId="0" fontId="13" fillId="6" borderId="7" xfId="0" applyFont="1" applyFill="1" applyBorder="1" applyAlignment="1">
      <alignment horizontal="center"/>
    </xf>
    <xf numFmtId="164" fontId="16" fillId="3" borderId="8" xfId="0" applyNumberFormat="1" applyFont="1" applyFill="1" applyBorder="1" applyAlignment="1">
      <alignment horizontal="center"/>
    </xf>
    <xf numFmtId="164" fontId="16" fillId="3" borderId="0" xfId="0" applyNumberFormat="1" applyFont="1" applyFill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1" fontId="3" fillId="5" borderId="15" xfId="0" applyNumberFormat="1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 wrapText="1"/>
    </xf>
    <xf numFmtId="164" fontId="3" fillId="5" borderId="16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 wrapText="1"/>
    </xf>
    <xf numFmtId="1" fontId="4" fillId="4" borderId="18" xfId="0" applyNumberFormat="1" applyFont="1" applyFill="1" applyBorder="1" applyAlignment="1">
      <alignment horizontal="center"/>
    </xf>
    <xf numFmtId="164" fontId="4" fillId="4" borderId="18" xfId="0" applyNumberFormat="1" applyFont="1" applyFill="1" applyBorder="1" applyAlignment="1">
      <alignment horizontal="center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 readingOrder="1"/>
    </xf>
    <xf numFmtId="164" fontId="5" fillId="0" borderId="15" xfId="0" applyNumberFormat="1" applyFont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left" vertical="center" readingOrder="1"/>
    </xf>
    <xf numFmtId="164" fontId="7" fillId="4" borderId="18" xfId="0" applyNumberFormat="1" applyFont="1" applyFill="1" applyBorder="1" applyAlignment="1">
      <alignment horizontal="center" vertical="center"/>
    </xf>
    <xf numFmtId="164" fontId="7" fillId="4" borderId="18" xfId="0" applyNumberFormat="1" applyFont="1" applyFill="1" applyBorder="1" applyAlignment="1">
      <alignment horizontal="center"/>
    </xf>
    <xf numFmtId="164" fontId="7" fillId="4" borderId="19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0" fillId="0" borderId="0" xfId="0" applyNumberFormat="1"/>
    <xf numFmtId="0" fontId="17" fillId="0" borderId="0" xfId="0" applyFont="1"/>
    <xf numFmtId="0" fontId="4" fillId="2" borderId="0" xfId="0" applyFont="1" applyFill="1" applyAlignment="1">
      <alignment horizontal="center"/>
    </xf>
    <xf numFmtId="164" fontId="2" fillId="0" borderId="0" xfId="0" applyNumberFormat="1" applyFont="1"/>
    <xf numFmtId="0" fontId="18" fillId="0" borderId="0" xfId="0" applyFont="1"/>
    <xf numFmtId="164" fontId="2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8" fontId="2" fillId="0" borderId="0" xfId="1" applyNumberFormat="1" applyFont="1" applyAlignment="1">
      <alignment horizontal="center" vertical="center"/>
    </xf>
    <xf numFmtId="168" fontId="2" fillId="0" borderId="0" xfId="0" applyNumberFormat="1" applyFont="1"/>
    <xf numFmtId="0" fontId="20" fillId="3" borderId="0" xfId="0" applyFont="1" applyFill="1"/>
    <xf numFmtId="0" fontId="21" fillId="2" borderId="20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left" vertical="center" wrapText="1" indent="1"/>
    </xf>
    <xf numFmtId="167" fontId="23" fillId="3" borderId="0" xfId="4" applyNumberFormat="1" applyFont="1" applyFill="1" applyAlignment="1">
      <alignment horizontal="center" vertical="center"/>
    </xf>
    <xf numFmtId="167" fontId="24" fillId="3" borderId="0" xfId="4" applyNumberFormat="1" applyFont="1" applyFill="1" applyAlignment="1">
      <alignment horizontal="center" vertical="center"/>
    </xf>
    <xf numFmtId="167" fontId="25" fillId="3" borderId="0" xfId="4" applyNumberFormat="1" applyFont="1" applyFill="1" applyAlignment="1">
      <alignment horizontal="center" vertical="center"/>
    </xf>
    <xf numFmtId="3" fontId="20" fillId="3" borderId="0" xfId="0" applyNumberFormat="1" applyFont="1" applyFill="1"/>
    <xf numFmtId="167" fontId="20" fillId="3" borderId="0" xfId="0" applyNumberFormat="1" applyFont="1" applyFill="1"/>
    <xf numFmtId="0" fontId="21" fillId="4" borderId="20" xfId="5" applyFont="1" applyFill="1" applyBorder="1" applyAlignment="1">
      <alignment horizontal="left" vertical="center" wrapText="1"/>
    </xf>
    <xf numFmtId="164" fontId="21" fillId="4" borderId="20" xfId="5" applyNumberFormat="1" applyFont="1" applyFill="1" applyBorder="1" applyAlignment="1">
      <alignment horizontal="center" vertical="center" wrapText="1"/>
    </xf>
    <xf numFmtId="167" fontId="24" fillId="3" borderId="0" xfId="2" applyNumberFormat="1" applyFont="1" applyFill="1" applyAlignment="1">
      <alignment horizontal="center" vertical="center"/>
    </xf>
    <xf numFmtId="166" fontId="20" fillId="3" borderId="0" xfId="2" applyNumberFormat="1" applyFont="1" applyFill="1"/>
    <xf numFmtId="169" fontId="26" fillId="3" borderId="0" xfId="6" applyNumberFormat="1" applyFont="1" applyFill="1"/>
    <xf numFmtId="164" fontId="20" fillId="3" borderId="0" xfId="0" applyNumberFormat="1" applyFont="1" applyFill="1"/>
    <xf numFmtId="0" fontId="20" fillId="7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7" fillId="3" borderId="0" xfId="0" applyFont="1" applyFill="1" applyAlignment="1">
      <alignment horizontal="right" indent="1"/>
    </xf>
    <xf numFmtId="167" fontId="25" fillId="8" borderId="0" xfId="4" applyNumberFormat="1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0" fillId="3" borderId="0" xfId="0" applyFont="1" applyFill="1" applyAlignment="1">
      <alignment vertical="top"/>
    </xf>
    <xf numFmtId="166" fontId="20" fillId="3" borderId="0" xfId="0" applyNumberFormat="1" applyFont="1" applyFill="1"/>
    <xf numFmtId="0" fontId="33" fillId="5" borderId="24" xfId="0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center" vertical="center"/>
    </xf>
    <xf numFmtId="0" fontId="34" fillId="3" borderId="0" xfId="0" applyFont="1" applyFill="1"/>
    <xf numFmtId="0" fontId="35" fillId="3" borderId="0" xfId="0" applyFont="1" applyFill="1"/>
    <xf numFmtId="167" fontId="35" fillId="3" borderId="0" xfId="0" applyNumberFormat="1" applyFont="1" applyFill="1"/>
    <xf numFmtId="0" fontId="36" fillId="3" borderId="0" xfId="0" applyFont="1" applyFill="1" applyAlignment="1">
      <alignment vertical="top"/>
    </xf>
    <xf numFmtId="0" fontId="37" fillId="3" borderId="0" xfId="0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169" fontId="39" fillId="3" borderId="0" xfId="6" applyNumberFormat="1" applyFont="1" applyFill="1" applyBorder="1" applyAlignment="1"/>
    <xf numFmtId="0" fontId="34" fillId="3" borderId="0" xfId="0" applyFont="1" applyFill="1" applyAlignment="1">
      <alignment horizontal="center"/>
    </xf>
    <xf numFmtId="0" fontId="34" fillId="3" borderId="0" xfId="0" applyFont="1" applyFill="1" applyAlignment="1">
      <alignment horizontal="left"/>
    </xf>
    <xf numFmtId="0" fontId="38" fillId="3" borderId="0" xfId="0" applyFont="1" applyFill="1" applyAlignment="1">
      <alignment horizontal="center" vertical="center"/>
    </xf>
    <xf numFmtId="167" fontId="34" fillId="3" borderId="0" xfId="0" applyNumberFormat="1" applyFont="1" applyFill="1"/>
    <xf numFmtId="0" fontId="36" fillId="3" borderId="0" xfId="0" applyFont="1" applyFill="1"/>
    <xf numFmtId="0" fontId="41" fillId="3" borderId="0" xfId="0" applyFont="1" applyFill="1"/>
    <xf numFmtId="0" fontId="42" fillId="3" borderId="0" xfId="0" applyFont="1" applyFill="1" applyAlignment="1">
      <alignment vertical="center"/>
    </xf>
    <xf numFmtId="0" fontId="43" fillId="3" borderId="0" xfId="0" applyFont="1" applyFill="1"/>
    <xf numFmtId="0" fontId="4" fillId="2" borderId="0" xfId="0" applyFont="1" applyFill="1" applyAlignment="1">
      <alignment horizontal="center" vertical="center" wrapText="1"/>
    </xf>
    <xf numFmtId="0" fontId="7" fillId="11" borderId="0" xfId="5" applyFont="1" applyFill="1" applyAlignment="1">
      <alignment horizontal="left" vertical="center" wrapText="1"/>
    </xf>
    <xf numFmtId="167" fontId="7" fillId="11" borderId="0" xfId="2" applyNumberFormat="1" applyFont="1" applyFill="1" applyBorder="1" applyAlignment="1">
      <alignment horizontal="center" vertical="center"/>
    </xf>
    <xf numFmtId="167" fontId="36" fillId="3" borderId="0" xfId="0" applyNumberFormat="1" applyFont="1" applyFill="1"/>
    <xf numFmtId="0" fontId="46" fillId="13" borderId="0" xfId="0" applyFont="1" applyFill="1" applyAlignment="1">
      <alignment horizontal="left" vertical="center"/>
    </xf>
    <xf numFmtId="0" fontId="34" fillId="0" borderId="0" xfId="0" applyFont="1"/>
    <xf numFmtId="0" fontId="47" fillId="14" borderId="0" xfId="0" applyFont="1" applyFill="1" applyAlignment="1">
      <alignment horizontal="left" vertical="center"/>
    </xf>
    <xf numFmtId="0" fontId="47" fillId="15" borderId="0" xfId="0" applyFont="1" applyFill="1" applyAlignment="1">
      <alignment horizontal="left" vertical="center"/>
    </xf>
    <xf numFmtId="0" fontId="47" fillId="16" borderId="0" xfId="0" applyFont="1" applyFill="1" applyAlignment="1">
      <alignment horizontal="left" vertical="center"/>
    </xf>
    <xf numFmtId="0" fontId="47" fillId="17" borderId="0" xfId="0" applyFont="1" applyFill="1" applyAlignment="1">
      <alignment horizontal="left" vertical="center"/>
    </xf>
    <xf numFmtId="0" fontId="47" fillId="18" borderId="0" xfId="0" applyFont="1" applyFill="1" applyAlignment="1">
      <alignment horizontal="left" vertical="center"/>
    </xf>
    <xf numFmtId="0" fontId="34" fillId="19" borderId="0" xfId="0" applyFont="1" applyFill="1"/>
    <xf numFmtId="0" fontId="7" fillId="2" borderId="20" xfId="0" applyFont="1" applyFill="1" applyBorder="1" applyAlignment="1">
      <alignment horizontal="center" vertical="center" wrapText="1"/>
    </xf>
    <xf numFmtId="0" fontId="5" fillId="3" borderId="0" xfId="5" applyFont="1" applyFill="1" applyAlignment="1">
      <alignment horizontal="left" vertical="center" wrapText="1" indent="1"/>
    </xf>
    <xf numFmtId="167" fontId="5" fillId="3" borderId="0" xfId="4" applyNumberFormat="1" applyFont="1" applyFill="1" applyAlignment="1">
      <alignment horizontal="center" vertical="center"/>
    </xf>
    <xf numFmtId="0" fontId="7" fillId="4" borderId="20" xfId="5" applyFont="1" applyFill="1" applyBorder="1" applyAlignment="1">
      <alignment horizontal="left" vertical="center" wrapText="1"/>
    </xf>
    <xf numFmtId="164" fontId="7" fillId="4" borderId="20" xfId="5" applyNumberFormat="1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/>
    </xf>
    <xf numFmtId="0" fontId="49" fillId="3" borderId="0" xfId="0" applyFont="1" applyFill="1" applyAlignment="1">
      <alignment vertical="center"/>
    </xf>
    <xf numFmtId="0" fontId="2" fillId="3" borderId="0" xfId="0" applyFont="1" applyFill="1"/>
    <xf numFmtId="0" fontId="40" fillId="3" borderId="0" xfId="5" applyFont="1" applyFill="1" applyAlignment="1">
      <alignment horizontal="left" vertical="center" wrapText="1"/>
    </xf>
    <xf numFmtId="164" fontId="34" fillId="3" borderId="0" xfId="0" applyNumberFormat="1" applyFont="1" applyFill="1"/>
    <xf numFmtId="4" fontId="34" fillId="3" borderId="0" xfId="0" applyNumberFormat="1" applyFont="1" applyFill="1"/>
    <xf numFmtId="3" fontId="40" fillId="3" borderId="0" xfId="2" applyNumberFormat="1" applyFont="1" applyFill="1" applyBorder="1" applyAlignment="1">
      <alignment horizontal="right" vertical="center"/>
    </xf>
    <xf numFmtId="0" fontId="45" fillId="3" borderId="0" xfId="5" applyFont="1" applyFill="1" applyAlignment="1">
      <alignment horizontal="left" vertical="center" wrapText="1"/>
    </xf>
    <xf numFmtId="166" fontId="34" fillId="3" borderId="0" xfId="0" applyNumberFormat="1" applyFont="1" applyFill="1"/>
    <xf numFmtId="167" fontId="34" fillId="3" borderId="0" xfId="0" applyNumberFormat="1" applyFont="1" applyFill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10" fillId="12" borderId="33" xfId="9" applyFont="1" applyFill="1" applyBorder="1" applyAlignment="1">
      <alignment vertical="center"/>
    </xf>
    <xf numFmtId="3" fontId="10" fillId="12" borderId="15" xfId="1" applyNumberFormat="1" applyFont="1" applyFill="1" applyBorder="1" applyAlignment="1">
      <alignment horizontal="center"/>
    </xf>
    <xf numFmtId="167" fontId="10" fillId="12" borderId="15" xfId="0" applyNumberFormat="1" applyFont="1" applyFill="1" applyBorder="1" applyAlignment="1">
      <alignment horizontal="center"/>
    </xf>
    <xf numFmtId="167" fontId="10" fillId="12" borderId="35" xfId="0" applyNumberFormat="1" applyFont="1" applyFill="1" applyBorder="1" applyAlignment="1">
      <alignment horizontal="center"/>
    </xf>
    <xf numFmtId="3" fontId="0" fillId="0" borderId="0" xfId="0" applyNumberFormat="1"/>
    <xf numFmtId="167" fontId="0" fillId="0" borderId="0" xfId="0" applyNumberFormat="1"/>
    <xf numFmtId="0" fontId="3" fillId="3" borderId="33" xfId="10" applyFont="1" applyFill="1" applyBorder="1" applyAlignment="1">
      <alignment horizontal="left" vertical="center" indent="1"/>
    </xf>
    <xf numFmtId="3" fontId="3" fillId="3" borderId="15" xfId="1" applyNumberFormat="1" applyFont="1" applyFill="1" applyBorder="1" applyAlignment="1">
      <alignment horizontal="center"/>
    </xf>
    <xf numFmtId="167" fontId="3" fillId="3" borderId="15" xfId="0" applyNumberFormat="1" applyFont="1" applyFill="1" applyBorder="1" applyAlignment="1">
      <alignment horizontal="center"/>
    </xf>
    <xf numFmtId="167" fontId="3" fillId="3" borderId="35" xfId="0" applyNumberFormat="1" applyFont="1" applyFill="1" applyBorder="1" applyAlignment="1">
      <alignment horizontal="center"/>
    </xf>
    <xf numFmtId="3" fontId="2" fillId="3" borderId="15" xfId="1" applyNumberFormat="1" applyFont="1" applyFill="1" applyBorder="1" applyAlignment="1">
      <alignment horizontal="center"/>
    </xf>
    <xf numFmtId="167" fontId="2" fillId="3" borderId="15" xfId="0" applyNumberFormat="1" applyFont="1" applyFill="1" applyBorder="1" applyAlignment="1">
      <alignment horizontal="center"/>
    </xf>
    <xf numFmtId="167" fontId="2" fillId="3" borderId="35" xfId="0" applyNumberFormat="1" applyFont="1" applyFill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2" fillId="0" borderId="39" xfId="0" applyNumberFormat="1" applyFont="1" applyBorder="1" applyAlignment="1">
      <alignment horizontal="center"/>
    </xf>
    <xf numFmtId="167" fontId="2" fillId="3" borderId="39" xfId="0" applyNumberFormat="1" applyFont="1" applyFill="1" applyBorder="1" applyAlignment="1">
      <alignment horizontal="center"/>
    </xf>
    <xf numFmtId="167" fontId="2" fillId="3" borderId="40" xfId="0" applyNumberFormat="1" applyFont="1" applyFill="1" applyBorder="1" applyAlignment="1">
      <alignment horizontal="center"/>
    </xf>
    <xf numFmtId="0" fontId="2" fillId="0" borderId="33" xfId="0" applyFont="1" applyBorder="1" applyAlignment="1">
      <alignment horizontal="left" indent="2"/>
    </xf>
    <xf numFmtId="0" fontId="3" fillId="3" borderId="37" xfId="10" applyFont="1" applyFill="1" applyBorder="1" applyAlignment="1">
      <alignment horizontal="left" vertical="center" indent="1"/>
    </xf>
    <xf numFmtId="0" fontId="17" fillId="0" borderId="0" xfId="0" applyFont="1" applyAlignment="1">
      <alignment horizontal="left" vertical="center"/>
    </xf>
    <xf numFmtId="167" fontId="10" fillId="12" borderId="43" xfId="9" applyNumberFormat="1" applyFont="1" applyFill="1" applyBorder="1" applyAlignment="1">
      <alignment horizontal="center" vertical="center"/>
    </xf>
    <xf numFmtId="164" fontId="10" fillId="12" borderId="34" xfId="9" applyNumberFormat="1" applyFont="1" applyFill="1" applyBorder="1" applyAlignment="1">
      <alignment horizontal="center" vertical="center"/>
    </xf>
    <xf numFmtId="167" fontId="10" fillId="12" borderId="35" xfId="9" applyNumberFormat="1" applyFont="1" applyFill="1" applyBorder="1" applyAlignment="1">
      <alignment horizontal="center" vertical="center"/>
    </xf>
    <xf numFmtId="167" fontId="10" fillId="12" borderId="36" xfId="9" applyNumberFormat="1" applyFont="1" applyFill="1" applyBorder="1" applyAlignment="1">
      <alignment horizontal="center" vertical="center"/>
    </xf>
    <xf numFmtId="0" fontId="2" fillId="0" borderId="33" xfId="0" applyFont="1" applyBorder="1"/>
    <xf numFmtId="167" fontId="2" fillId="0" borderId="43" xfId="1" applyNumberFormat="1" applyFont="1" applyBorder="1" applyAlignment="1">
      <alignment horizontal="center"/>
    </xf>
    <xf numFmtId="164" fontId="2" fillId="0" borderId="34" xfId="1" applyNumberFormat="1" applyFont="1" applyBorder="1" applyAlignment="1">
      <alignment horizontal="center"/>
    </xf>
    <xf numFmtId="167" fontId="2" fillId="0" borderId="35" xfId="1" applyNumberFormat="1" applyFont="1" applyBorder="1" applyAlignment="1">
      <alignment horizontal="center"/>
    </xf>
    <xf numFmtId="167" fontId="2" fillId="0" borderId="36" xfId="1" applyNumberFormat="1" applyFont="1" applyBorder="1" applyAlignment="1">
      <alignment horizontal="center"/>
    </xf>
    <xf numFmtId="0" fontId="4" fillId="4" borderId="33" xfId="0" applyFont="1" applyFill="1" applyBorder="1"/>
    <xf numFmtId="167" fontId="4" fillId="4" borderId="43" xfId="1" applyNumberFormat="1" applyFont="1" applyFill="1" applyBorder="1" applyAlignment="1">
      <alignment horizontal="center"/>
    </xf>
    <xf numFmtId="164" fontId="4" fillId="4" borderId="34" xfId="1" applyNumberFormat="1" applyFont="1" applyFill="1" applyBorder="1" applyAlignment="1">
      <alignment horizontal="center"/>
    </xf>
    <xf numFmtId="167" fontId="4" fillId="4" borderId="35" xfId="1" applyNumberFormat="1" applyFont="1" applyFill="1" applyBorder="1" applyAlignment="1">
      <alignment horizontal="center"/>
    </xf>
    <xf numFmtId="167" fontId="4" fillId="4" borderId="36" xfId="1" applyNumberFormat="1" applyFont="1" applyFill="1" applyBorder="1" applyAlignment="1">
      <alignment horizontal="center"/>
    </xf>
    <xf numFmtId="0" fontId="4" fillId="3" borderId="33" xfId="0" applyFont="1" applyFill="1" applyBorder="1"/>
    <xf numFmtId="167" fontId="4" fillId="3" borderId="43" xfId="1" applyNumberFormat="1" applyFont="1" applyFill="1" applyBorder="1" applyAlignment="1">
      <alignment horizontal="center"/>
    </xf>
    <xf numFmtId="164" fontId="4" fillId="3" borderId="34" xfId="1" applyNumberFormat="1" applyFont="1" applyFill="1" applyBorder="1" applyAlignment="1">
      <alignment horizontal="center"/>
    </xf>
    <xf numFmtId="167" fontId="4" fillId="3" borderId="35" xfId="1" applyNumberFormat="1" applyFont="1" applyFill="1" applyBorder="1" applyAlignment="1">
      <alignment horizontal="center"/>
    </xf>
    <xf numFmtId="167" fontId="4" fillId="3" borderId="36" xfId="1" applyNumberFormat="1" applyFont="1" applyFill="1" applyBorder="1" applyAlignment="1">
      <alignment horizontal="center"/>
    </xf>
    <xf numFmtId="0" fontId="10" fillId="12" borderId="37" xfId="9" applyFont="1" applyFill="1" applyBorder="1" applyAlignment="1">
      <alignment vertical="center"/>
    </xf>
    <xf numFmtId="167" fontId="10" fillId="12" borderId="44" xfId="9" applyNumberFormat="1" applyFont="1" applyFill="1" applyBorder="1" applyAlignment="1">
      <alignment horizontal="center" vertical="center"/>
    </xf>
    <xf numFmtId="164" fontId="10" fillId="12" borderId="38" xfId="9" applyNumberFormat="1" applyFont="1" applyFill="1" applyBorder="1" applyAlignment="1">
      <alignment horizontal="center" vertical="center"/>
    </xf>
    <xf numFmtId="167" fontId="10" fillId="12" borderId="40" xfId="9" applyNumberFormat="1" applyFont="1" applyFill="1" applyBorder="1" applyAlignment="1">
      <alignment horizontal="center" vertical="center"/>
    </xf>
    <xf numFmtId="167" fontId="10" fillId="12" borderId="41" xfId="9" applyNumberFormat="1" applyFont="1" applyFill="1" applyBorder="1" applyAlignment="1">
      <alignment horizontal="center" vertical="center"/>
    </xf>
    <xf numFmtId="172" fontId="51" fillId="23" borderId="63" xfId="12" applyNumberFormat="1" applyFont="1" applyFill="1" applyBorder="1" applyAlignment="1">
      <alignment horizontal="center" vertical="center"/>
    </xf>
    <xf numFmtId="0" fontId="10" fillId="24" borderId="64" xfId="0" applyFont="1" applyFill="1" applyBorder="1" applyAlignment="1">
      <alignment horizontal="left" vertical="center" indent="1"/>
    </xf>
    <xf numFmtId="3" fontId="10" fillId="24" borderId="64" xfId="0" applyNumberFormat="1" applyFont="1" applyFill="1" applyBorder="1" applyAlignment="1">
      <alignment horizontal="center" vertical="center"/>
    </xf>
    <xf numFmtId="167" fontId="10" fillId="24" borderId="64" xfId="0" applyNumberFormat="1" applyFont="1" applyFill="1" applyBorder="1" applyAlignment="1">
      <alignment horizontal="center" vertical="center"/>
    </xf>
    <xf numFmtId="0" fontId="9" fillId="25" borderId="64" xfId="0" applyFont="1" applyFill="1" applyBorder="1" applyAlignment="1">
      <alignment horizontal="left" vertical="center" indent="3"/>
    </xf>
    <xf numFmtId="3" fontId="9" fillId="25" borderId="64" xfId="0" applyNumberFormat="1" applyFont="1" applyFill="1" applyBorder="1" applyAlignment="1">
      <alignment horizontal="center" vertical="center"/>
    </xf>
    <xf numFmtId="167" fontId="9" fillId="25" borderId="64" xfId="0" applyNumberFormat="1" applyFont="1" applyFill="1" applyBorder="1" applyAlignment="1">
      <alignment horizontal="center" vertical="center"/>
    </xf>
    <xf numFmtId="0" fontId="4" fillId="26" borderId="62" xfId="0" applyFont="1" applyFill="1" applyBorder="1" applyAlignment="1">
      <alignment horizontal="left" vertical="center"/>
    </xf>
    <xf numFmtId="3" fontId="4" fillId="26" borderId="62" xfId="0" applyNumberFormat="1" applyFont="1" applyFill="1" applyBorder="1" applyAlignment="1">
      <alignment horizontal="center" vertical="center"/>
    </xf>
    <xf numFmtId="167" fontId="4" fillId="26" borderId="62" xfId="0" applyNumberFormat="1" applyFont="1" applyFill="1" applyBorder="1" applyAlignment="1">
      <alignment horizontal="center" vertical="center"/>
    </xf>
    <xf numFmtId="0" fontId="53" fillId="26" borderId="62" xfId="0" applyFont="1" applyFill="1" applyBorder="1" applyAlignment="1">
      <alignment horizontal="left" vertical="center" indent="2"/>
    </xf>
    <xf numFmtId="3" fontId="53" fillId="26" borderId="62" xfId="0" applyNumberFormat="1" applyFont="1" applyFill="1" applyBorder="1" applyAlignment="1">
      <alignment horizontal="center" vertical="center"/>
    </xf>
    <xf numFmtId="167" fontId="53" fillId="26" borderId="62" xfId="0" applyNumberFormat="1" applyFont="1" applyFill="1" applyBorder="1" applyAlignment="1">
      <alignment horizontal="center" vertical="center"/>
    </xf>
    <xf numFmtId="0" fontId="53" fillId="26" borderId="63" xfId="0" applyFont="1" applyFill="1" applyBorder="1" applyAlignment="1">
      <alignment horizontal="left" vertical="center" indent="2"/>
    </xf>
    <xf numFmtId="3" fontId="53" fillId="26" borderId="63" xfId="0" applyNumberFormat="1" applyFont="1" applyFill="1" applyBorder="1" applyAlignment="1">
      <alignment horizontal="center" vertical="center"/>
    </xf>
    <xf numFmtId="167" fontId="53" fillId="26" borderId="63" xfId="0" applyNumberFormat="1" applyFont="1" applyFill="1" applyBorder="1" applyAlignment="1">
      <alignment horizontal="center" vertical="center"/>
    </xf>
    <xf numFmtId="3" fontId="4" fillId="4" borderId="15" xfId="1" applyNumberFormat="1" applyFont="1" applyFill="1" applyBorder="1" applyAlignment="1">
      <alignment horizontal="center"/>
    </xf>
    <xf numFmtId="167" fontId="4" fillId="4" borderId="15" xfId="0" applyNumberFormat="1" applyFont="1" applyFill="1" applyBorder="1" applyAlignment="1">
      <alignment horizontal="center"/>
    </xf>
    <xf numFmtId="167" fontId="4" fillId="4" borderId="35" xfId="0" applyNumberFormat="1" applyFont="1" applyFill="1" applyBorder="1" applyAlignment="1">
      <alignment horizontal="center"/>
    </xf>
    <xf numFmtId="3" fontId="4" fillId="4" borderId="39" xfId="1" applyNumberFormat="1" applyFont="1" applyFill="1" applyBorder="1" applyAlignment="1">
      <alignment horizontal="center"/>
    </xf>
    <xf numFmtId="167" fontId="4" fillId="4" borderId="39" xfId="0" applyNumberFormat="1" applyFont="1" applyFill="1" applyBorder="1" applyAlignment="1">
      <alignment horizontal="center"/>
    </xf>
    <xf numFmtId="167" fontId="4" fillId="4" borderId="40" xfId="0" applyNumberFormat="1" applyFont="1" applyFill="1" applyBorder="1" applyAlignment="1">
      <alignment horizontal="center"/>
    </xf>
    <xf numFmtId="0" fontId="17" fillId="3" borderId="0" xfId="0" applyFont="1" applyFill="1"/>
    <xf numFmtId="3" fontId="34" fillId="3" borderId="0" xfId="0" applyNumberFormat="1" applyFont="1" applyFill="1"/>
    <xf numFmtId="0" fontId="55" fillId="3" borderId="0" xfId="0" applyFont="1" applyFill="1"/>
    <xf numFmtId="167" fontId="55" fillId="8" borderId="0" xfId="4" applyNumberFormat="1" applyFont="1" applyFill="1" applyBorder="1" applyAlignment="1">
      <alignment horizontal="center" vertical="center"/>
    </xf>
    <xf numFmtId="0" fontId="0" fillId="3" borderId="0" xfId="0" applyFill="1"/>
    <xf numFmtId="0" fontId="34" fillId="7" borderId="0" xfId="0" applyFont="1" applyFill="1" applyAlignment="1">
      <alignment horizontal="center"/>
    </xf>
    <xf numFmtId="0" fontId="54" fillId="3" borderId="0" xfId="0" applyFont="1" applyFill="1" applyAlignment="1">
      <alignment horizontal="right" indent="1"/>
    </xf>
    <xf numFmtId="0" fontId="40" fillId="11" borderId="0" xfId="5" applyFont="1" applyFill="1" applyAlignment="1">
      <alignment horizontal="left" vertical="center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57" fillId="3" borderId="0" xfId="0" applyFont="1" applyFill="1" applyAlignment="1">
      <alignment vertical="center"/>
    </xf>
    <xf numFmtId="0" fontId="58" fillId="3" borderId="0" xfId="0" applyFont="1" applyFill="1" applyAlignment="1">
      <alignment vertical="center"/>
    </xf>
    <xf numFmtId="173" fontId="0" fillId="3" borderId="0" xfId="0" applyNumberFormat="1" applyFill="1" applyAlignment="1">
      <alignment horizontal="center"/>
    </xf>
    <xf numFmtId="0" fontId="59" fillId="2" borderId="64" xfId="0" applyFont="1" applyFill="1" applyBorder="1" applyAlignment="1">
      <alignment horizontal="center" vertical="center" wrapText="1"/>
    </xf>
    <xf numFmtId="0" fontId="60" fillId="25" borderId="64" xfId="0" applyFont="1" applyFill="1" applyBorder="1" applyAlignment="1">
      <alignment horizontal="left" vertical="center" indent="2"/>
    </xf>
    <xf numFmtId="167" fontId="60" fillId="25" borderId="64" xfId="0" applyNumberFormat="1" applyFont="1" applyFill="1" applyBorder="1" applyAlignment="1">
      <alignment horizontal="center" vertical="center"/>
    </xf>
    <xf numFmtId="167" fontId="0" fillId="3" borderId="0" xfId="0" applyNumberFormat="1" applyFill="1"/>
    <xf numFmtId="0" fontId="61" fillId="24" borderId="64" xfId="0" applyFont="1" applyFill="1" applyBorder="1" applyAlignment="1">
      <alignment horizontal="left" vertical="center" wrapText="1" indent="1"/>
    </xf>
    <xf numFmtId="167" fontId="61" fillId="24" borderId="64" xfId="0" applyNumberFormat="1" applyFont="1" applyFill="1" applyBorder="1" applyAlignment="1">
      <alignment horizontal="center" vertical="center"/>
    </xf>
    <xf numFmtId="3" fontId="59" fillId="26" borderId="64" xfId="0" applyNumberFormat="1" applyFont="1" applyFill="1" applyBorder="1" applyAlignment="1">
      <alignment horizontal="left" vertical="center" wrapText="1"/>
    </xf>
    <xf numFmtId="167" fontId="59" fillId="26" borderId="64" xfId="13" applyNumberFormat="1" applyFont="1" applyFill="1" applyBorder="1" applyAlignment="1">
      <alignment horizontal="center" vertical="center"/>
    </xf>
    <xf numFmtId="164" fontId="62" fillId="3" borderId="0" xfId="0" applyNumberFormat="1" applyFont="1" applyFill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10" fillId="12" borderId="34" xfId="9" applyFont="1" applyFill="1" applyBorder="1" applyAlignment="1">
      <alignment vertical="center"/>
    </xf>
    <xf numFmtId="0" fontId="3" fillId="3" borderId="34" xfId="10" applyFont="1" applyFill="1" applyBorder="1" applyAlignment="1">
      <alignment horizontal="left" vertical="center" indent="1"/>
    </xf>
    <xf numFmtId="0" fontId="9" fillId="3" borderId="34" xfId="9" applyFont="1" applyFill="1" applyBorder="1" applyAlignment="1">
      <alignment horizontal="left" vertical="center" indent="2"/>
    </xf>
    <xf numFmtId="0" fontId="2" fillId="3" borderId="34" xfId="9" applyFont="1" applyFill="1" applyBorder="1" applyAlignment="1">
      <alignment horizontal="left" vertical="center" indent="2"/>
    </xf>
    <xf numFmtId="0" fontId="4" fillId="4" borderId="34" xfId="9" applyFont="1" applyFill="1" applyBorder="1" applyAlignment="1">
      <alignment vertical="center"/>
    </xf>
    <xf numFmtId="0" fontId="4" fillId="4" borderId="38" xfId="9" applyFont="1" applyFill="1" applyBorder="1" applyAlignment="1">
      <alignment vertical="center"/>
    </xf>
    <xf numFmtId="0" fontId="2" fillId="0" borderId="34" xfId="0" applyFont="1" applyBorder="1" applyAlignment="1">
      <alignment horizontal="left" indent="3"/>
    </xf>
    <xf numFmtId="0" fontId="2" fillId="3" borderId="38" xfId="9" applyFont="1" applyFill="1" applyBorder="1" applyAlignment="1">
      <alignment horizontal="left" vertical="center" indent="2"/>
    </xf>
    <xf numFmtId="0" fontId="13" fillId="2" borderId="7" xfId="0" applyFont="1" applyFill="1" applyBorder="1" applyAlignment="1">
      <alignment horizontal="center" vertical="center"/>
    </xf>
    <xf numFmtId="0" fontId="1" fillId="3" borderId="50" xfId="0" applyFont="1" applyFill="1" applyBorder="1"/>
    <xf numFmtId="167" fontId="12" fillId="3" borderId="0" xfId="0" applyNumberFormat="1" applyFont="1" applyFill="1" applyAlignment="1">
      <alignment horizontal="center" vertical="center"/>
    </xf>
    <xf numFmtId="167" fontId="12" fillId="3" borderId="51" xfId="0" applyNumberFormat="1" applyFont="1" applyFill="1" applyBorder="1" applyAlignment="1">
      <alignment horizontal="center" vertical="center"/>
    </xf>
    <xf numFmtId="0" fontId="1" fillId="3" borderId="69" xfId="0" applyFont="1" applyFill="1" applyBorder="1"/>
    <xf numFmtId="167" fontId="12" fillId="3" borderId="70" xfId="0" applyNumberFormat="1" applyFont="1" applyFill="1" applyBorder="1" applyAlignment="1">
      <alignment horizontal="center" vertical="center"/>
    </xf>
    <xf numFmtId="167" fontId="12" fillId="3" borderId="71" xfId="0" applyNumberFormat="1" applyFont="1" applyFill="1" applyBorder="1" applyAlignment="1">
      <alignment horizontal="center" vertical="center"/>
    </xf>
    <xf numFmtId="0" fontId="63" fillId="2" borderId="66" xfId="0" applyFont="1" applyFill="1" applyBorder="1"/>
    <xf numFmtId="0" fontId="63" fillId="2" borderId="50" xfId="0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0" fillId="0" borderId="67" xfId="0" applyBorder="1"/>
    <xf numFmtId="164" fontId="9" fillId="0" borderId="73" xfId="0" applyNumberFormat="1" applyFont="1" applyBorder="1" applyAlignment="1">
      <alignment horizontal="left"/>
    </xf>
    <xf numFmtId="164" fontId="9" fillId="0" borderId="72" xfId="0" applyNumberFormat="1" applyFont="1" applyBorder="1" applyAlignment="1">
      <alignment horizontal="left"/>
    </xf>
    <xf numFmtId="0" fontId="0" fillId="0" borderId="76" xfId="0" applyBorder="1"/>
    <xf numFmtId="0" fontId="59" fillId="2" borderId="75" xfId="0" applyFont="1" applyFill="1" applyBorder="1" applyAlignment="1">
      <alignment horizontal="center" vertical="center"/>
    </xf>
    <xf numFmtId="0" fontId="59" fillId="2" borderId="74" xfId="0" applyFont="1" applyFill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 vertical="center"/>
    </xf>
    <xf numFmtId="164" fontId="9" fillId="0" borderId="71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0" fontId="56" fillId="3" borderId="0" xfId="0" applyFont="1" applyFill="1"/>
    <xf numFmtId="0" fontId="66" fillId="3" borderId="0" xfId="0" applyFont="1" applyFill="1"/>
    <xf numFmtId="0" fontId="64" fillId="3" borderId="0" xfId="0" applyFont="1" applyFill="1"/>
    <xf numFmtId="0" fontId="4" fillId="2" borderId="15" xfId="0" applyFont="1" applyFill="1" applyBorder="1" applyAlignment="1">
      <alignment horizontal="center" vertical="center"/>
    </xf>
    <xf numFmtId="167" fontId="9" fillId="3" borderId="15" xfId="0" applyNumberFormat="1" applyFont="1" applyFill="1" applyBorder="1" applyAlignment="1">
      <alignment horizontal="center" vertical="center"/>
    </xf>
    <xf numFmtId="167" fontId="9" fillId="0" borderId="1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164" fontId="9" fillId="0" borderId="88" xfId="0" applyNumberFormat="1" applyFont="1" applyBorder="1" applyAlignment="1">
      <alignment horizontal="center" vertical="center"/>
    </xf>
    <xf numFmtId="167" fontId="9" fillId="0" borderId="90" xfId="0" applyNumberFormat="1" applyFont="1" applyBorder="1" applyAlignment="1">
      <alignment horizontal="center" vertical="center"/>
    </xf>
    <xf numFmtId="167" fontId="9" fillId="0" borderId="91" xfId="0" applyNumberFormat="1" applyFont="1" applyBorder="1" applyAlignment="1">
      <alignment horizontal="center" vertical="center"/>
    </xf>
    <xf numFmtId="1" fontId="9" fillId="0" borderId="88" xfId="0" applyNumberFormat="1" applyFont="1" applyBorder="1" applyAlignment="1">
      <alignment horizontal="center" vertical="center"/>
    </xf>
    <xf numFmtId="3" fontId="4" fillId="4" borderId="20" xfId="2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7" fillId="3" borderId="0" xfId="0" applyFont="1" applyFill="1"/>
    <xf numFmtId="0" fontId="5" fillId="0" borderId="14" xfId="0" applyFont="1" applyBorder="1" applyAlignment="1">
      <alignment horizontal="left" vertical="center" readingOrder="1"/>
    </xf>
    <xf numFmtId="164" fontId="1" fillId="0" borderId="15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68" fillId="0" borderId="0" xfId="0" applyNumberFormat="1" applyFont="1"/>
    <xf numFmtId="167" fontId="8" fillId="3" borderId="0" xfId="0" applyNumberFormat="1" applyFont="1" applyFill="1"/>
    <xf numFmtId="0" fontId="63" fillId="2" borderId="0" xfId="0" applyFont="1" applyFill="1" applyAlignment="1">
      <alignment vertical="center"/>
    </xf>
    <xf numFmtId="0" fontId="63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9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1" fillId="0" borderId="98" xfId="0" applyFont="1" applyBorder="1" applyAlignment="1">
      <alignment horizontal="center" vertical="center"/>
    </xf>
    <xf numFmtId="0" fontId="1" fillId="0" borderId="9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readingOrder="1"/>
    </xf>
    <xf numFmtId="1" fontId="7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/>
    </xf>
    <xf numFmtId="164" fontId="7" fillId="4" borderId="7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164" fontId="2" fillId="0" borderId="98" xfId="0" applyNumberFormat="1" applyFont="1" applyBorder="1"/>
    <xf numFmtId="164" fontId="2" fillId="0" borderId="99" xfId="0" applyNumberFormat="1" applyFont="1" applyBorder="1"/>
    <xf numFmtId="0" fontId="4" fillId="2" borderId="97" xfId="0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/>
    </xf>
    <xf numFmtId="164" fontId="2" fillId="0" borderId="102" xfId="0" applyNumberFormat="1" applyFont="1" applyBorder="1" applyAlignment="1">
      <alignment horizontal="center"/>
    </xf>
    <xf numFmtId="0" fontId="56" fillId="0" borderId="0" xfId="0" applyFont="1"/>
    <xf numFmtId="0" fontId="1" fillId="0" borderId="102" xfId="0" applyFont="1" applyBorder="1" applyAlignment="1">
      <alignment horizontal="left" vertical="center" wrapText="1"/>
    </xf>
    <xf numFmtId="0" fontId="72" fillId="3" borderId="0" xfId="14" applyFont="1" applyFill="1" applyAlignment="1">
      <alignment horizontal="center" vertical="center"/>
    </xf>
    <xf numFmtId="0" fontId="73" fillId="0" borderId="0" xfId="0" applyFont="1"/>
    <xf numFmtId="169" fontId="74" fillId="3" borderId="0" xfId="6" applyNumberFormat="1" applyFont="1" applyFill="1"/>
    <xf numFmtId="0" fontId="75" fillId="0" borderId="0" xfId="0" applyFont="1"/>
    <xf numFmtId="0" fontId="74" fillId="0" borderId="0" xfId="0" applyFont="1"/>
    <xf numFmtId="167" fontId="32" fillId="3" borderId="24" xfId="4" applyNumberFormat="1" applyFont="1" applyFill="1" applyBorder="1" applyAlignment="1">
      <alignment horizontal="center" vertical="center"/>
    </xf>
    <xf numFmtId="167" fontId="1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6" fillId="3" borderId="0" xfId="5" applyFont="1" applyFill="1" applyAlignment="1">
      <alignment horizontal="left" vertical="center" wrapText="1"/>
    </xf>
    <xf numFmtId="167" fontId="76" fillId="3" borderId="0" xfId="11" applyNumberFormat="1" applyFont="1" applyFill="1" applyBorder="1" applyAlignment="1">
      <alignment horizontal="center" vertical="center"/>
    </xf>
    <xf numFmtId="169" fontId="74" fillId="3" borderId="0" xfId="6" applyNumberFormat="1" applyFont="1" applyFill="1" applyBorder="1" applyAlignment="1">
      <alignment vertical="center"/>
    </xf>
    <xf numFmtId="0" fontId="4" fillId="2" borderId="97" xfId="0" applyFont="1" applyFill="1" applyBorder="1" applyAlignment="1">
      <alignment vertical="center"/>
    </xf>
    <xf numFmtId="0" fontId="2" fillId="3" borderId="98" xfId="0" applyFont="1" applyFill="1" applyBorder="1"/>
    <xf numFmtId="0" fontId="2" fillId="3" borderId="99" xfId="0" applyFont="1" applyFill="1" applyBorder="1"/>
    <xf numFmtId="167" fontId="4" fillId="2" borderId="101" xfId="0" applyNumberFormat="1" applyFont="1" applyFill="1" applyBorder="1" applyAlignment="1">
      <alignment horizontal="center" vertical="center"/>
    </xf>
    <xf numFmtId="164" fontId="2" fillId="3" borderId="27" xfId="0" applyNumberFormat="1" applyFont="1" applyFill="1" applyBorder="1" applyAlignment="1">
      <alignment horizontal="center"/>
    </xf>
    <xf numFmtId="164" fontId="2" fillId="3" borderId="102" xfId="0" applyNumberFormat="1" applyFont="1" applyFill="1" applyBorder="1" applyAlignment="1">
      <alignment horizontal="center"/>
    </xf>
    <xf numFmtId="0" fontId="64" fillId="0" borderId="0" xfId="0" applyFont="1"/>
    <xf numFmtId="0" fontId="59" fillId="2" borderId="20" xfId="0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left" vertical="center" indent="1"/>
    </xf>
    <xf numFmtId="3" fontId="60" fillId="25" borderId="20" xfId="0" applyNumberFormat="1" applyFont="1" applyFill="1" applyBorder="1" applyAlignment="1">
      <alignment horizontal="center" vertical="center"/>
    </xf>
    <xf numFmtId="167" fontId="60" fillId="25" borderId="20" xfId="0" applyNumberFormat="1" applyFont="1" applyFill="1" applyBorder="1" applyAlignment="1">
      <alignment horizontal="center" vertical="center"/>
    </xf>
    <xf numFmtId="0" fontId="77" fillId="24" borderId="20" xfId="0" applyFont="1" applyFill="1" applyBorder="1" applyAlignment="1">
      <alignment vertical="center" wrapText="1"/>
    </xf>
    <xf numFmtId="3" fontId="77" fillId="24" borderId="20" xfId="0" applyNumberFormat="1" applyFont="1" applyFill="1" applyBorder="1" applyAlignment="1">
      <alignment horizontal="center" vertical="center"/>
    </xf>
    <xf numFmtId="167" fontId="77" fillId="24" borderId="20" xfId="0" applyNumberFormat="1" applyFont="1" applyFill="1" applyBorder="1" applyAlignment="1">
      <alignment horizontal="center" vertical="center"/>
    </xf>
    <xf numFmtId="3" fontId="59" fillId="26" borderId="20" xfId="0" applyNumberFormat="1" applyFont="1" applyFill="1" applyBorder="1" applyAlignment="1">
      <alignment horizontal="left" vertical="center" wrapText="1"/>
    </xf>
    <xf numFmtId="3" fontId="59" fillId="26" borderId="20" xfId="13" applyNumberFormat="1" applyFont="1" applyFill="1" applyBorder="1" applyAlignment="1">
      <alignment horizontal="center" vertical="center"/>
    </xf>
    <xf numFmtId="167" fontId="59" fillId="26" borderId="20" xfId="13" applyNumberFormat="1" applyFont="1" applyFill="1" applyBorder="1" applyAlignment="1">
      <alignment horizontal="center" vertical="center"/>
    </xf>
    <xf numFmtId="0" fontId="59" fillId="26" borderId="20" xfId="0" applyFont="1" applyFill="1" applyBorder="1" applyAlignment="1">
      <alignment horizontal="left" vertical="center" wrapText="1"/>
    </xf>
    <xf numFmtId="3" fontId="59" fillId="26" borderId="20" xfId="0" applyNumberFormat="1" applyFont="1" applyFill="1" applyBorder="1" applyAlignment="1">
      <alignment horizontal="center" vertical="center"/>
    </xf>
    <xf numFmtId="167" fontId="59" fillId="26" borderId="20" xfId="0" applyNumberFormat="1" applyFont="1" applyFill="1" applyBorder="1" applyAlignment="1">
      <alignment horizontal="center" vertical="center"/>
    </xf>
    <xf numFmtId="0" fontId="10" fillId="12" borderId="20" xfId="0" applyFont="1" applyFill="1" applyBorder="1" applyAlignment="1">
      <alignment horizontal="left" vertical="center" indent="1"/>
    </xf>
    <xf numFmtId="3" fontId="10" fillId="12" borderId="20" xfId="4" applyNumberFormat="1" applyFont="1" applyFill="1" applyBorder="1" applyAlignment="1">
      <alignment horizontal="center" vertical="center"/>
    </xf>
    <xf numFmtId="167" fontId="10" fillId="12" borderId="20" xfId="4" applyNumberFormat="1" applyFont="1" applyFill="1" applyBorder="1" applyAlignment="1">
      <alignment horizontal="center" vertical="center"/>
    </xf>
    <xf numFmtId="0" fontId="4" fillId="4" borderId="20" xfId="5" applyFont="1" applyFill="1" applyBorder="1" applyAlignment="1">
      <alignment horizontal="left" vertical="center"/>
    </xf>
    <xf numFmtId="164" fontId="4" fillId="4" borderId="20" xfId="5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left" vertical="center" indent="2"/>
    </xf>
    <xf numFmtId="3" fontId="9" fillId="3" borderId="20" xfId="4" applyNumberFormat="1" applyFont="1" applyFill="1" applyBorder="1" applyAlignment="1">
      <alignment horizontal="center" vertical="center"/>
    </xf>
    <xf numFmtId="167" fontId="9" fillId="3" borderId="20" xfId="4" applyNumberFormat="1" applyFont="1" applyFill="1" applyBorder="1" applyAlignment="1">
      <alignment horizontal="center" vertical="center"/>
    </xf>
    <xf numFmtId="3" fontId="9" fillId="3" borderId="20" xfId="11" applyNumberFormat="1" applyFont="1" applyFill="1" applyBorder="1" applyAlignment="1">
      <alignment horizontal="center" vertical="center"/>
    </xf>
    <xf numFmtId="167" fontId="9" fillId="3" borderId="20" xfId="2" applyNumberFormat="1" applyFont="1" applyFill="1" applyBorder="1" applyAlignment="1">
      <alignment horizontal="center"/>
    </xf>
    <xf numFmtId="0" fontId="79" fillId="3" borderId="20" xfId="0" applyFont="1" applyFill="1" applyBorder="1" applyAlignment="1">
      <alignment horizontal="left" vertical="center" indent="2"/>
    </xf>
    <xf numFmtId="0" fontId="4" fillId="4" borderId="20" xfId="5" applyFont="1" applyFill="1" applyBorder="1" applyAlignment="1">
      <alignment horizontal="left" vertical="center" wrapText="1"/>
    </xf>
    <xf numFmtId="3" fontId="9" fillId="3" borderId="0" xfId="4" applyNumberFormat="1" applyFont="1" applyFill="1" applyBorder="1" applyAlignment="1">
      <alignment horizontal="center" vertical="center"/>
    </xf>
    <xf numFmtId="167" fontId="9" fillId="3" borderId="0" xfId="4" applyNumberFormat="1" applyFont="1" applyFill="1" applyBorder="1" applyAlignment="1">
      <alignment horizontal="center" vertical="center"/>
    </xf>
    <xf numFmtId="0" fontId="10" fillId="12" borderId="2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 indent="1"/>
    </xf>
    <xf numFmtId="1" fontId="4" fillId="2" borderId="30" xfId="0" applyNumberFormat="1" applyFont="1" applyFill="1" applyBorder="1" applyAlignment="1">
      <alignment horizontal="center" vertical="center" wrapText="1"/>
    </xf>
    <xf numFmtId="1" fontId="4" fillId="2" borderId="31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left" vertical="center" wrapText="1" indent="1"/>
    </xf>
    <xf numFmtId="167" fontId="9" fillId="3" borderId="15" xfId="4" applyNumberFormat="1" applyFont="1" applyFill="1" applyBorder="1" applyAlignment="1">
      <alignment horizontal="center" vertical="center"/>
    </xf>
    <xf numFmtId="167" fontId="9" fillId="3" borderId="35" xfId="4" applyNumberFormat="1" applyFont="1" applyFill="1" applyBorder="1" applyAlignment="1">
      <alignment horizontal="center" vertical="center"/>
    </xf>
    <xf numFmtId="0" fontId="10" fillId="12" borderId="34" xfId="0" applyFont="1" applyFill="1" applyBorder="1" applyAlignment="1">
      <alignment horizontal="left" vertical="center" wrapText="1"/>
    </xf>
    <xf numFmtId="0" fontId="10" fillId="12" borderId="15" xfId="0" applyFont="1" applyFill="1" applyBorder="1" applyAlignment="1">
      <alignment horizontal="left" vertical="center"/>
    </xf>
    <xf numFmtId="167" fontId="10" fillId="12" borderId="15" xfId="4" applyNumberFormat="1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left" vertical="center"/>
    </xf>
    <xf numFmtId="0" fontId="4" fillId="4" borderId="34" xfId="5" applyFont="1" applyFill="1" applyBorder="1" applyAlignment="1">
      <alignment horizontal="left" vertical="center" wrapText="1"/>
    </xf>
    <xf numFmtId="0" fontId="4" fillId="4" borderId="15" xfId="5" applyFont="1" applyFill="1" applyBorder="1" applyAlignment="1">
      <alignment horizontal="left" vertical="center"/>
    </xf>
    <xf numFmtId="164" fontId="4" fillId="4" borderId="15" xfId="5" applyNumberFormat="1" applyFont="1" applyFill="1" applyBorder="1" applyAlignment="1">
      <alignment horizontal="center" vertical="center"/>
    </xf>
    <xf numFmtId="164" fontId="4" fillId="4" borderId="35" xfId="5" applyNumberFormat="1" applyFont="1" applyFill="1" applyBorder="1" applyAlignment="1">
      <alignment horizontal="center" vertical="center"/>
    </xf>
    <xf numFmtId="0" fontId="10" fillId="12" borderId="38" xfId="0" applyFont="1" applyFill="1" applyBorder="1" applyAlignment="1">
      <alignment horizontal="left" vertical="center"/>
    </xf>
    <xf numFmtId="0" fontId="10" fillId="12" borderId="39" xfId="0" applyFont="1" applyFill="1" applyBorder="1" applyAlignment="1">
      <alignment horizontal="left" vertical="center"/>
    </xf>
    <xf numFmtId="167" fontId="10" fillId="12" borderId="39" xfId="4" applyNumberFormat="1" applyFont="1" applyFill="1" applyBorder="1" applyAlignment="1">
      <alignment horizontal="center" vertical="center"/>
    </xf>
    <xf numFmtId="0" fontId="10" fillId="12" borderId="40" xfId="0" applyFont="1" applyFill="1" applyBorder="1" applyAlignment="1">
      <alignment horizontal="left" vertical="center"/>
    </xf>
    <xf numFmtId="169" fontId="65" fillId="3" borderId="0" xfId="6" applyNumberFormat="1" applyFont="1" applyFill="1" applyBorder="1" applyAlignment="1">
      <alignment horizontal="left" vertical="center"/>
    </xf>
    <xf numFmtId="0" fontId="80" fillId="0" borderId="0" xfId="0" applyFont="1"/>
    <xf numFmtId="3" fontId="4" fillId="20" borderId="28" xfId="0" applyNumberFormat="1" applyFont="1" applyFill="1" applyBorder="1" applyAlignment="1">
      <alignment vertical="center" wrapText="1"/>
    </xf>
    <xf numFmtId="3" fontId="4" fillId="20" borderId="45" xfId="0" applyNumberFormat="1" applyFont="1" applyFill="1" applyBorder="1" applyAlignment="1">
      <alignment vertical="center" wrapText="1"/>
    </xf>
    <xf numFmtId="3" fontId="4" fillId="20" borderId="30" xfId="0" applyNumberFormat="1" applyFont="1" applyFill="1" applyBorder="1" applyAlignment="1">
      <alignment horizontal="center" vertical="center" wrapText="1"/>
    </xf>
    <xf numFmtId="3" fontId="4" fillId="20" borderId="46" xfId="0" applyNumberFormat="1" applyFont="1" applyFill="1" applyBorder="1" applyAlignment="1">
      <alignment horizontal="center" vertical="center" wrapText="1"/>
    </xf>
    <xf numFmtId="0" fontId="4" fillId="20" borderId="47" xfId="0" applyFont="1" applyFill="1" applyBorder="1" applyAlignment="1">
      <alignment horizontal="left" vertical="center" indent="1"/>
    </xf>
    <xf numFmtId="3" fontId="4" fillId="20" borderId="48" xfId="0" applyNumberFormat="1" applyFont="1" applyFill="1" applyBorder="1" applyAlignment="1">
      <alignment horizontal="center" vertical="center"/>
    </xf>
    <xf numFmtId="3" fontId="4" fillId="20" borderId="15" xfId="0" applyNumberFormat="1" applyFont="1" applyFill="1" applyBorder="1" applyAlignment="1">
      <alignment horizontal="center" vertical="center" wrapText="1"/>
    </xf>
    <xf numFmtId="41" fontId="4" fillId="20" borderId="49" xfId="8" applyFont="1" applyFill="1" applyBorder="1" applyAlignment="1">
      <alignment horizontal="center" vertical="center"/>
    </xf>
    <xf numFmtId="0" fontId="4" fillId="20" borderId="34" xfId="0" applyFont="1" applyFill="1" applyBorder="1" applyAlignment="1">
      <alignment horizontal="left" vertical="center" indent="1"/>
    </xf>
    <xf numFmtId="41" fontId="9" fillId="21" borderId="50" xfId="8" applyFont="1" applyFill="1" applyBorder="1" applyAlignment="1">
      <alignment horizontal="left" vertical="center" indent="2"/>
    </xf>
    <xf numFmtId="3" fontId="2" fillId="21" borderId="0" xfId="0" applyNumberFormat="1" applyFont="1" applyFill="1" applyAlignment="1">
      <alignment horizontal="center" vertical="center"/>
    </xf>
    <xf numFmtId="41" fontId="2" fillId="21" borderId="51" xfId="8" applyFont="1" applyFill="1" applyBorder="1" applyAlignment="1">
      <alignment horizontal="right" vertical="center"/>
    </xf>
    <xf numFmtId="41" fontId="4" fillId="22" borderId="50" xfId="8" applyFont="1" applyFill="1" applyBorder="1" applyAlignment="1">
      <alignment horizontal="left" vertical="center"/>
    </xf>
    <xf numFmtId="3" fontId="4" fillId="22" borderId="0" xfId="0" applyNumberFormat="1" applyFont="1" applyFill="1" applyAlignment="1">
      <alignment horizontal="center" vertical="center"/>
    </xf>
    <xf numFmtId="3" fontId="4" fillId="22" borderId="48" xfId="0" applyNumberFormat="1" applyFont="1" applyFill="1" applyBorder="1" applyAlignment="1">
      <alignment horizontal="center" vertical="center"/>
    </xf>
    <xf numFmtId="41" fontId="4" fillId="22" borderId="51" xfId="8" applyFont="1" applyFill="1" applyBorder="1" applyAlignment="1">
      <alignment horizontal="right" vertical="center"/>
    </xf>
    <xf numFmtId="41" fontId="9" fillId="21" borderId="34" xfId="8" applyFont="1" applyFill="1" applyBorder="1" applyAlignment="1">
      <alignment horizontal="left" vertical="center"/>
    </xf>
    <xf numFmtId="171" fontId="9" fillId="21" borderId="0" xfId="0" applyNumberFormat="1" applyFont="1" applyFill="1" applyAlignment="1">
      <alignment horizontal="right" vertical="center"/>
    </xf>
    <xf numFmtId="171" fontId="9" fillId="21" borderId="15" xfId="0" applyNumberFormat="1" applyFont="1" applyFill="1" applyBorder="1" applyAlignment="1">
      <alignment horizontal="right" vertical="center"/>
    </xf>
    <xf numFmtId="3" fontId="9" fillId="21" borderId="52" xfId="0" applyNumberFormat="1" applyFont="1" applyFill="1" applyBorder="1" applyAlignment="1">
      <alignment horizontal="center" vertical="center"/>
    </xf>
    <xf numFmtId="41" fontId="9" fillId="21" borderId="35" xfId="8" applyFont="1" applyFill="1" applyBorder="1" applyAlignment="1">
      <alignment horizontal="right" vertical="center"/>
    </xf>
    <xf numFmtId="41" fontId="9" fillId="21" borderId="34" xfId="8" applyFont="1" applyFill="1" applyBorder="1" applyAlignment="1">
      <alignment horizontal="left" vertical="center" indent="1"/>
    </xf>
    <xf numFmtId="41" fontId="9" fillId="21" borderId="53" xfId="8" applyFont="1" applyFill="1" applyBorder="1" applyAlignment="1">
      <alignment horizontal="left" vertical="center"/>
    </xf>
    <xf numFmtId="41" fontId="9" fillId="21" borderId="54" xfId="8" applyFont="1" applyFill="1" applyBorder="1" applyAlignment="1">
      <alignment horizontal="right" vertical="center"/>
    </xf>
    <xf numFmtId="41" fontId="9" fillId="21" borderId="34" xfId="8" applyFont="1" applyFill="1" applyBorder="1" applyAlignment="1">
      <alignment horizontal="left" vertical="center" indent="2"/>
    </xf>
    <xf numFmtId="41" fontId="4" fillId="22" borderId="55" xfId="8" applyFont="1" applyFill="1" applyBorder="1" applyAlignment="1">
      <alignment horizontal="left" vertical="center"/>
    </xf>
    <xf numFmtId="0" fontId="2" fillId="0" borderId="51" xfId="0" applyFont="1" applyBorder="1"/>
    <xf numFmtId="0" fontId="2" fillId="3" borderId="51" xfId="0" applyFont="1" applyFill="1" applyBorder="1"/>
    <xf numFmtId="41" fontId="4" fillId="21" borderId="34" xfId="8" applyFont="1" applyFill="1" applyBorder="1" applyAlignment="1">
      <alignment horizontal="left" vertical="center"/>
    </xf>
    <xf numFmtId="3" fontId="4" fillId="21" borderId="15" xfId="0" applyNumberFormat="1" applyFont="1" applyFill="1" applyBorder="1" applyAlignment="1">
      <alignment horizontal="center" vertical="center"/>
    </xf>
    <xf numFmtId="41" fontId="4" fillId="21" borderId="35" xfId="8" applyFont="1" applyFill="1" applyBorder="1" applyAlignment="1">
      <alignment horizontal="right" vertical="center"/>
    </xf>
    <xf numFmtId="41" fontId="4" fillId="22" borderId="37" xfId="8" applyFont="1" applyFill="1" applyBorder="1" applyAlignment="1">
      <alignment horizontal="left" vertical="center"/>
    </xf>
    <xf numFmtId="3" fontId="4" fillId="22" borderId="56" xfId="0" applyNumberFormat="1" applyFont="1" applyFill="1" applyBorder="1" applyAlignment="1">
      <alignment horizontal="center" vertical="center"/>
    </xf>
    <xf numFmtId="3" fontId="4" fillId="22" borderId="39" xfId="0" applyNumberFormat="1" applyFont="1" applyFill="1" applyBorder="1" applyAlignment="1">
      <alignment horizontal="center" vertical="center"/>
    </xf>
    <xf numFmtId="41" fontId="4" fillId="22" borderId="57" xfId="8" applyFont="1" applyFill="1" applyBorder="1" applyAlignment="1">
      <alignment horizontal="right" vertical="center"/>
    </xf>
    <xf numFmtId="3" fontId="3" fillId="12" borderId="34" xfId="0" applyNumberFormat="1" applyFont="1" applyFill="1" applyBorder="1" applyAlignment="1">
      <alignment horizontal="center"/>
    </xf>
    <xf numFmtId="3" fontId="3" fillId="12" borderId="15" xfId="0" applyNumberFormat="1" applyFont="1" applyFill="1" applyBorder="1" applyAlignment="1">
      <alignment horizontal="center"/>
    </xf>
    <xf numFmtId="3" fontId="3" fillId="12" borderId="35" xfId="0" applyNumberFormat="1" applyFont="1" applyFill="1" applyBorder="1" applyAlignment="1">
      <alignment horizontal="center"/>
    </xf>
    <xf numFmtId="168" fontId="10" fillId="12" borderId="36" xfId="0" applyNumberFormat="1" applyFont="1" applyFill="1" applyBorder="1" applyAlignment="1">
      <alignment horizontal="center"/>
    </xf>
    <xf numFmtId="168" fontId="10" fillId="12" borderId="15" xfId="0" applyNumberFormat="1" applyFont="1" applyFill="1" applyBorder="1" applyAlignment="1">
      <alignment horizontal="center"/>
    </xf>
    <xf numFmtId="168" fontId="10" fillId="12" borderId="35" xfId="0" applyNumberFormat="1" applyFont="1" applyFill="1" applyBorder="1" applyAlignment="1">
      <alignment horizontal="center"/>
    </xf>
    <xf numFmtId="3" fontId="3" fillId="0" borderId="34" xfId="0" applyNumberFormat="1" applyFont="1" applyBorder="1" applyAlignment="1">
      <alignment horizontal="center"/>
    </xf>
    <xf numFmtId="3" fontId="3" fillId="0" borderId="35" xfId="0" applyNumberFormat="1" applyFont="1" applyBorder="1" applyAlignment="1">
      <alignment horizontal="center"/>
    </xf>
    <xf numFmtId="168" fontId="3" fillId="3" borderId="36" xfId="0" applyNumberFormat="1" applyFont="1" applyFill="1" applyBorder="1" applyAlignment="1">
      <alignment horizontal="center"/>
    </xf>
    <xf numFmtId="168" fontId="3" fillId="3" borderId="15" xfId="0" applyNumberFormat="1" applyFont="1" applyFill="1" applyBorder="1" applyAlignment="1">
      <alignment horizontal="center"/>
    </xf>
    <xf numFmtId="168" fontId="3" fillId="3" borderId="35" xfId="0" applyNumberFormat="1" applyFont="1" applyFill="1" applyBorder="1" applyAlignment="1">
      <alignment horizontal="center"/>
    </xf>
    <xf numFmtId="3" fontId="2" fillId="0" borderId="34" xfId="0" applyNumberFormat="1" applyFont="1" applyBorder="1" applyAlignment="1">
      <alignment horizontal="center"/>
    </xf>
    <xf numFmtId="3" fontId="2" fillId="0" borderId="35" xfId="0" applyNumberFormat="1" applyFont="1" applyBorder="1" applyAlignment="1">
      <alignment horizontal="center"/>
    </xf>
    <xf numFmtId="168" fontId="2" fillId="3" borderId="36" xfId="0" applyNumberFormat="1" applyFont="1" applyFill="1" applyBorder="1" applyAlignment="1">
      <alignment horizontal="center"/>
    </xf>
    <xf numFmtId="168" fontId="2" fillId="3" borderId="15" xfId="0" applyNumberFormat="1" applyFont="1" applyFill="1" applyBorder="1" applyAlignment="1">
      <alignment horizontal="center"/>
    </xf>
    <xf numFmtId="168" fontId="2" fillId="3" borderId="35" xfId="0" applyNumberFormat="1" applyFont="1" applyFill="1" applyBorder="1" applyAlignment="1">
      <alignment horizontal="center"/>
    </xf>
    <xf numFmtId="3" fontId="3" fillId="0" borderId="38" xfId="0" applyNumberFormat="1" applyFont="1" applyBorder="1" applyAlignment="1">
      <alignment horizontal="center"/>
    </xf>
    <xf numFmtId="3" fontId="3" fillId="0" borderId="39" xfId="0" applyNumberFormat="1" applyFont="1" applyBorder="1" applyAlignment="1">
      <alignment horizontal="center"/>
    </xf>
    <xf numFmtId="3" fontId="3" fillId="0" borderId="40" xfId="0" applyNumberFormat="1" applyFont="1" applyBorder="1" applyAlignment="1">
      <alignment horizontal="center"/>
    </xf>
    <xf numFmtId="168" fontId="3" fillId="3" borderId="41" xfId="0" applyNumberFormat="1" applyFont="1" applyFill="1" applyBorder="1" applyAlignment="1">
      <alignment horizontal="center"/>
    </xf>
    <xf numFmtId="168" fontId="3" fillId="3" borderId="39" xfId="0" applyNumberFormat="1" applyFont="1" applyFill="1" applyBorder="1" applyAlignment="1">
      <alignment horizontal="center"/>
    </xf>
    <xf numFmtId="168" fontId="3" fillId="3" borderId="40" xfId="0" applyNumberFormat="1" applyFont="1" applyFill="1" applyBorder="1" applyAlignment="1">
      <alignment horizontal="center"/>
    </xf>
    <xf numFmtId="0" fontId="9" fillId="0" borderId="87" xfId="0" applyFont="1" applyBorder="1" applyAlignment="1">
      <alignment horizontal="left" vertical="center"/>
    </xf>
    <xf numFmtId="0" fontId="79" fillId="0" borderId="87" xfId="0" applyFont="1" applyBorder="1" applyAlignment="1">
      <alignment horizontal="left" vertical="center"/>
    </xf>
    <xf numFmtId="0" fontId="9" fillId="0" borderId="89" xfId="0" applyFont="1" applyBorder="1" applyAlignment="1">
      <alignment horizontal="left" vertical="center"/>
    </xf>
    <xf numFmtId="0" fontId="15" fillId="3" borderId="0" xfId="0" applyFont="1" applyFill="1"/>
    <xf numFmtId="0" fontId="81" fillId="0" borderId="0" xfId="0" applyFont="1"/>
    <xf numFmtId="0" fontId="15" fillId="3" borderId="0" xfId="0" applyFont="1" applyFill="1" applyAlignment="1">
      <alignment vertical="top"/>
    </xf>
    <xf numFmtId="164" fontId="0" fillId="3" borderId="0" xfId="0" applyNumberFormat="1" applyFill="1"/>
    <xf numFmtId="0" fontId="0" fillId="3" borderId="104" xfId="0" applyFill="1" applyBorder="1"/>
    <xf numFmtId="0" fontId="0" fillId="3" borderId="76" xfId="0" applyFill="1" applyBorder="1"/>
    <xf numFmtId="0" fontId="4" fillId="2" borderId="84" xfId="0" applyFont="1" applyFill="1" applyBorder="1" applyAlignment="1">
      <alignment horizontal="left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2" fillId="3" borderId="87" xfId="0" applyFont="1" applyFill="1" applyBorder="1" applyAlignment="1">
      <alignment horizontal="left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88" xfId="0" applyNumberFormat="1" applyFont="1" applyFill="1" applyBorder="1" applyAlignment="1">
      <alignment horizontal="center" vertical="center"/>
    </xf>
    <xf numFmtId="0" fontId="2" fillId="3" borderId="105" xfId="0" applyFont="1" applyFill="1" applyBorder="1" applyAlignment="1">
      <alignment horizontal="left" vertical="center"/>
    </xf>
    <xf numFmtId="164" fontId="2" fillId="3" borderId="52" xfId="0" applyNumberFormat="1" applyFont="1" applyFill="1" applyBorder="1" applyAlignment="1">
      <alignment horizontal="center" vertical="center"/>
    </xf>
    <xf numFmtId="164" fontId="2" fillId="3" borderId="106" xfId="0" applyNumberFormat="1" applyFont="1" applyFill="1" applyBorder="1" applyAlignment="1">
      <alignment horizontal="center" vertical="center"/>
    </xf>
    <xf numFmtId="164" fontId="2" fillId="3" borderId="48" xfId="0" applyNumberFormat="1" applyFont="1" applyFill="1" applyBorder="1" applyAlignment="1">
      <alignment horizontal="center" vertical="center"/>
    </xf>
    <xf numFmtId="0" fontId="2" fillId="3" borderId="107" xfId="0" applyFont="1" applyFill="1" applyBorder="1" applyAlignment="1">
      <alignment horizontal="left" vertical="center"/>
    </xf>
    <xf numFmtId="164" fontId="2" fillId="3" borderId="108" xfId="0" applyNumberFormat="1" applyFont="1" applyFill="1" applyBorder="1" applyAlignment="1">
      <alignment horizontal="center" vertical="center"/>
    </xf>
    <xf numFmtId="164" fontId="2" fillId="3" borderId="109" xfId="0" applyNumberFormat="1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horizontal="left" vertical="center"/>
    </xf>
    <xf numFmtId="164" fontId="2" fillId="3" borderId="111" xfId="0" applyNumberFormat="1" applyFont="1" applyFill="1" applyBorder="1" applyAlignment="1">
      <alignment horizontal="center" vertical="center"/>
    </xf>
    <xf numFmtId="164" fontId="2" fillId="3" borderId="36" xfId="0" applyNumberFormat="1" applyFont="1" applyFill="1" applyBorder="1" applyAlignment="1">
      <alignment horizontal="center" vertical="center"/>
    </xf>
    <xf numFmtId="164" fontId="2" fillId="3" borderId="112" xfId="0" applyNumberFormat="1" applyFont="1" applyFill="1" applyBorder="1" applyAlignment="1">
      <alignment horizontal="center" vertical="center"/>
    </xf>
    <xf numFmtId="164" fontId="2" fillId="3" borderId="104" xfId="0" applyNumberFormat="1" applyFont="1" applyFill="1" applyBorder="1" applyAlignment="1">
      <alignment horizontal="center" vertical="center"/>
    </xf>
    <xf numFmtId="0" fontId="2" fillId="3" borderId="113" xfId="0" applyFont="1" applyFill="1" applyBorder="1" applyAlignment="1">
      <alignment horizontal="left" vertical="center"/>
    </xf>
    <xf numFmtId="164" fontId="2" fillId="3" borderId="114" xfId="0" applyNumberFormat="1" applyFont="1" applyFill="1" applyBorder="1" applyAlignment="1">
      <alignment horizontal="center" vertical="center"/>
    </xf>
    <xf numFmtId="164" fontId="2" fillId="3" borderId="91" xfId="0" applyNumberFormat="1" applyFont="1" applyFill="1" applyBorder="1" applyAlignment="1">
      <alignment horizontal="center" vertical="center"/>
    </xf>
    <xf numFmtId="164" fontId="2" fillId="3" borderId="90" xfId="0" applyNumberFormat="1" applyFont="1" applyFill="1" applyBorder="1" applyAlignment="1">
      <alignment horizontal="center" vertical="center"/>
    </xf>
    <xf numFmtId="0" fontId="82" fillId="3" borderId="0" xfId="0" applyFont="1" applyFill="1"/>
    <xf numFmtId="164" fontId="82" fillId="3" borderId="15" xfId="0" applyNumberFormat="1" applyFont="1" applyFill="1" applyBorder="1" applyAlignment="1">
      <alignment horizontal="left" vertical="center"/>
    </xf>
    <xf numFmtId="0" fontId="4" fillId="2" borderId="84" xfId="0" applyFont="1" applyFill="1" applyBorder="1" applyAlignment="1">
      <alignment horizontal="center" vertical="center" wrapText="1"/>
    </xf>
    <xf numFmtId="17" fontId="0" fillId="3" borderId="115" xfId="0" applyNumberForma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3" borderId="112" xfId="0" applyNumberFormat="1" applyFill="1" applyBorder="1" applyAlignment="1">
      <alignment horizontal="center" vertical="center"/>
    </xf>
    <xf numFmtId="17" fontId="0" fillId="3" borderId="113" xfId="0" applyNumberFormat="1" applyFill="1" applyBorder="1" applyAlignment="1">
      <alignment horizontal="center" vertical="center"/>
    </xf>
    <xf numFmtId="164" fontId="0" fillId="3" borderId="116" xfId="0" applyNumberFormat="1" applyFill="1" applyBorder="1" applyAlignment="1">
      <alignment horizontal="center" vertical="center"/>
    </xf>
    <xf numFmtId="164" fontId="0" fillId="3" borderId="117" xfId="0" applyNumberForma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28" borderId="97" xfId="0" applyFont="1" applyFill="1" applyBorder="1" applyAlignment="1">
      <alignment horizontal="center" vertical="center" wrapText="1"/>
    </xf>
    <xf numFmtId="0" fontId="7" fillId="27" borderId="96" xfId="0" applyFont="1" applyFill="1" applyBorder="1" applyAlignment="1">
      <alignment horizontal="center" wrapText="1"/>
    </xf>
    <xf numFmtId="0" fontId="7" fillId="27" borderId="103" xfId="0" applyFont="1" applyFill="1" applyBorder="1" applyAlignment="1">
      <alignment horizontal="center" wrapText="1"/>
    </xf>
    <xf numFmtId="0" fontId="1" fillId="29" borderId="98" xfId="0" applyFont="1" applyFill="1" applyBorder="1" applyAlignment="1">
      <alignment horizontal="center"/>
    </xf>
    <xf numFmtId="164" fontId="1" fillId="3" borderId="95" xfId="0" applyNumberFormat="1" applyFont="1" applyFill="1" applyBorder="1" applyAlignment="1">
      <alignment horizontal="center"/>
    </xf>
    <xf numFmtId="0" fontId="1" fillId="3" borderId="98" xfId="0" applyFont="1" applyFill="1" applyBorder="1" applyAlignment="1">
      <alignment horizontal="center"/>
    </xf>
    <xf numFmtId="0" fontId="1" fillId="29" borderId="99" xfId="0" applyFont="1" applyFill="1" applyBorder="1" applyAlignment="1">
      <alignment horizontal="center"/>
    </xf>
    <xf numFmtId="164" fontId="1" fillId="3" borderId="118" xfId="0" applyNumberFormat="1" applyFont="1" applyFill="1" applyBorder="1" applyAlignment="1">
      <alignment horizontal="center"/>
    </xf>
    <xf numFmtId="164" fontId="1" fillId="3" borderId="100" xfId="0" applyNumberFormat="1" applyFont="1" applyFill="1" applyBorder="1" applyAlignment="1">
      <alignment horizontal="center"/>
    </xf>
    <xf numFmtId="0" fontId="7" fillId="27" borderId="97" xfId="0" applyFont="1" applyFill="1" applyBorder="1" applyAlignment="1">
      <alignment horizontal="center" wrapText="1"/>
    </xf>
    <xf numFmtId="164" fontId="1" fillId="29" borderId="98" xfId="0" applyNumberFormat="1" applyFont="1" applyFill="1" applyBorder="1" applyAlignment="1">
      <alignment horizontal="center"/>
    </xf>
    <xf numFmtId="164" fontId="1" fillId="3" borderId="98" xfId="0" applyNumberFormat="1" applyFont="1" applyFill="1" applyBorder="1" applyAlignment="1">
      <alignment horizontal="center"/>
    </xf>
    <xf numFmtId="164" fontId="1" fillId="3" borderId="99" xfId="0" applyNumberFormat="1" applyFont="1" applyFill="1" applyBorder="1" applyAlignment="1">
      <alignment horizontal="center"/>
    </xf>
    <xf numFmtId="17" fontId="1" fillId="0" borderId="98" xfId="0" applyNumberFormat="1" applyFont="1" applyBorder="1" applyAlignment="1">
      <alignment horizontal="center"/>
    </xf>
    <xf numFmtId="168" fontId="1" fillId="0" borderId="0" xfId="1" applyNumberFormat="1" applyFont="1" applyBorder="1" applyAlignment="1">
      <alignment horizontal="center"/>
    </xf>
    <xf numFmtId="168" fontId="1" fillId="0" borderId="95" xfId="1" applyNumberFormat="1" applyFont="1" applyBorder="1" applyAlignment="1">
      <alignment horizontal="center"/>
    </xf>
    <xf numFmtId="17" fontId="1" fillId="0" borderId="99" xfId="0" applyNumberFormat="1" applyFont="1" applyBorder="1" applyAlignment="1">
      <alignment horizontal="center"/>
    </xf>
    <xf numFmtId="168" fontId="1" fillId="0" borderId="118" xfId="1" applyNumberFormat="1" applyFont="1" applyBorder="1" applyAlignment="1">
      <alignment horizontal="center"/>
    </xf>
    <xf numFmtId="168" fontId="1" fillId="0" borderId="100" xfId="1" applyNumberFormat="1" applyFont="1" applyBorder="1" applyAlignment="1">
      <alignment horizontal="center"/>
    </xf>
    <xf numFmtId="168" fontId="1" fillId="0" borderId="98" xfId="1" applyNumberFormat="1" applyFont="1" applyBorder="1" applyAlignment="1">
      <alignment horizontal="center"/>
    </xf>
    <xf numFmtId="168" fontId="1" fillId="0" borderId="99" xfId="1" applyNumberFormat="1" applyFont="1" applyBorder="1" applyAlignment="1">
      <alignment horizontal="center"/>
    </xf>
    <xf numFmtId="0" fontId="7" fillId="2" borderId="92" xfId="0" applyFont="1" applyFill="1" applyBorder="1" applyAlignment="1">
      <alignment horizontal="center" vertical="center" wrapText="1"/>
    </xf>
    <xf numFmtId="0" fontId="7" fillId="2" borderId="93" xfId="0" applyFont="1" applyFill="1" applyBorder="1" applyAlignment="1">
      <alignment horizontal="center" vertical="center" wrapText="1"/>
    </xf>
    <xf numFmtId="0" fontId="7" fillId="2" borderId="94" xfId="0" applyFont="1" applyFill="1" applyBorder="1" applyAlignment="1">
      <alignment horizontal="center" vertical="center" wrapText="1"/>
    </xf>
    <xf numFmtId="0" fontId="51" fillId="2" borderId="97" xfId="0" applyFont="1" applyFill="1" applyBorder="1" applyAlignment="1">
      <alignment horizontal="justify" vertical="center" wrapText="1"/>
    </xf>
    <xf numFmtId="0" fontId="51" fillId="2" borderId="103" xfId="0" applyFont="1" applyFill="1" applyBorder="1" applyAlignment="1">
      <alignment horizontal="center" vertical="center" wrapText="1"/>
    </xf>
    <xf numFmtId="0" fontId="62" fillId="3" borderId="98" xfId="0" applyFont="1" applyFill="1" applyBorder="1" applyAlignment="1">
      <alignment vertical="center"/>
    </xf>
    <xf numFmtId="0" fontId="80" fillId="3" borderId="98" xfId="0" applyFont="1" applyFill="1" applyBorder="1" applyAlignment="1">
      <alignment horizontal="left" vertical="center" wrapText="1" indent="1"/>
    </xf>
    <xf numFmtId="0" fontId="80" fillId="3" borderId="99" xfId="0" applyFont="1" applyFill="1" applyBorder="1" applyAlignment="1">
      <alignment horizontal="left" vertical="center" wrapText="1" indent="1"/>
    </xf>
    <xf numFmtId="0" fontId="51" fillId="2" borderId="101" xfId="0" applyFont="1" applyFill="1" applyBorder="1" applyAlignment="1">
      <alignment horizontal="center" vertical="center" wrapText="1"/>
    </xf>
    <xf numFmtId="166" fontId="80" fillId="3" borderId="27" xfId="2" applyNumberFormat="1" applyFont="1" applyFill="1" applyBorder="1" applyAlignment="1">
      <alignment horizontal="center" vertical="center"/>
    </xf>
    <xf numFmtId="166" fontId="80" fillId="3" borderId="10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2" applyNumberFormat="1" applyFont="1" applyBorder="1"/>
    <xf numFmtId="166" fontId="0" fillId="0" borderId="95" xfId="2" applyNumberFormat="1" applyFont="1" applyBorder="1"/>
    <xf numFmtId="166" fontId="0" fillId="0" borderId="118" xfId="2" applyNumberFormat="1" applyFont="1" applyBorder="1"/>
    <xf numFmtId="166" fontId="0" fillId="0" borderId="100" xfId="2" applyNumberFormat="1" applyFont="1" applyBorder="1"/>
    <xf numFmtId="166" fontId="0" fillId="0" borderId="98" xfId="2" applyNumberFormat="1" applyFont="1" applyBorder="1"/>
    <xf numFmtId="166" fontId="0" fillId="0" borderId="99" xfId="2" applyNumberFormat="1" applyFont="1" applyBorder="1"/>
    <xf numFmtId="0" fontId="71" fillId="2" borderId="92" xfId="0" applyFont="1" applyFill="1" applyBorder="1" applyAlignment="1">
      <alignment horizontal="center" vertical="center" wrapText="1"/>
    </xf>
    <xf numFmtId="0" fontId="71" fillId="2" borderId="93" xfId="0" applyFont="1" applyFill="1" applyBorder="1" applyAlignment="1">
      <alignment horizontal="center" vertical="center" wrapText="1"/>
    </xf>
    <xf numFmtId="0" fontId="71" fillId="2" borderId="94" xfId="0" applyFont="1" applyFill="1" applyBorder="1" applyAlignment="1">
      <alignment horizontal="center" vertical="center" wrapText="1"/>
    </xf>
    <xf numFmtId="17" fontId="0" fillId="0" borderId="98" xfId="0" applyNumberFormat="1" applyBorder="1" applyAlignment="1">
      <alignment horizontal="center"/>
    </xf>
    <xf numFmtId="17" fontId="0" fillId="0" borderId="99" xfId="0" applyNumberFormat="1" applyBorder="1" applyAlignment="1">
      <alignment horizontal="center"/>
    </xf>
    <xf numFmtId="0" fontId="1" fillId="3" borderId="0" xfId="0" applyFont="1" applyFill="1" applyAlignment="1">
      <alignment vertical="center" wrapText="1"/>
    </xf>
    <xf numFmtId="0" fontId="11" fillId="3" borderId="0" xfId="0" applyFont="1" applyFill="1"/>
    <xf numFmtId="0" fontId="11" fillId="3" borderId="98" xfId="0" applyFont="1" applyFill="1" applyBorder="1" applyAlignment="1">
      <alignment vertical="center"/>
    </xf>
    <xf numFmtId="164" fontId="1" fillId="3" borderId="95" xfId="0" applyNumberFormat="1" applyFont="1" applyFill="1" applyBorder="1" applyAlignment="1">
      <alignment horizontal="center" vertical="center"/>
    </xf>
    <xf numFmtId="0" fontId="1" fillId="3" borderId="98" xfId="0" applyFont="1" applyFill="1" applyBorder="1" applyAlignment="1">
      <alignment horizontal="left" vertical="center" wrapText="1" indent="1"/>
    </xf>
    <xf numFmtId="0" fontId="1" fillId="3" borderId="99" xfId="0" applyFont="1" applyFill="1" applyBorder="1" applyAlignment="1">
      <alignment horizontal="left" vertical="center" indent="1"/>
    </xf>
    <xf numFmtId="164" fontId="1" fillId="3" borderId="100" xfId="0" applyNumberFormat="1" applyFont="1" applyFill="1" applyBorder="1" applyAlignment="1">
      <alignment horizontal="center" vertical="center"/>
    </xf>
    <xf numFmtId="0" fontId="51" fillId="2" borderId="97" xfId="0" applyFont="1" applyFill="1" applyBorder="1" applyAlignment="1">
      <alignment horizontal="center" vertical="center" wrapText="1"/>
    </xf>
    <xf numFmtId="164" fontId="1" fillId="3" borderId="98" xfId="0" applyNumberFormat="1" applyFont="1" applyFill="1" applyBorder="1" applyAlignment="1">
      <alignment horizontal="center" vertical="center"/>
    </xf>
    <xf numFmtId="164" fontId="1" fillId="3" borderId="99" xfId="0" applyNumberFormat="1" applyFont="1" applyFill="1" applyBorder="1" applyAlignment="1">
      <alignment horizontal="center" vertical="center"/>
    </xf>
    <xf numFmtId="17" fontId="0" fillId="3" borderId="115" xfId="0" applyNumberFormat="1" applyFill="1" applyBorder="1" applyAlignment="1">
      <alignment horizontal="center"/>
    </xf>
    <xf numFmtId="17" fontId="0" fillId="3" borderId="113" xfId="0" applyNumberForma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/>
    </xf>
    <xf numFmtId="0" fontId="69" fillId="4" borderId="92" xfId="0" applyFont="1" applyFill="1" applyBorder="1" applyAlignment="1">
      <alignment horizontal="center" vertical="center"/>
    </xf>
    <xf numFmtId="0" fontId="69" fillId="4" borderId="96" xfId="0" applyFont="1" applyFill="1" applyBorder="1" applyAlignment="1">
      <alignment horizontal="center" vertical="center"/>
    </xf>
    <xf numFmtId="0" fontId="69" fillId="4" borderId="94" xfId="0" applyFont="1" applyFill="1" applyBorder="1" applyAlignment="1">
      <alignment horizontal="center" vertical="center"/>
    </xf>
    <xf numFmtId="0" fontId="11" fillId="5" borderId="92" xfId="0" applyFont="1" applyFill="1" applyBorder="1" applyAlignment="1">
      <alignment horizontal="center" vertical="center"/>
    </xf>
    <xf numFmtId="0" fontId="11" fillId="5" borderId="93" xfId="0" applyFont="1" applyFill="1" applyBorder="1" applyAlignment="1">
      <alignment horizontal="center" vertical="center"/>
    </xf>
    <xf numFmtId="0" fontId="11" fillId="5" borderId="94" xfId="0" applyFont="1" applyFill="1" applyBorder="1" applyAlignment="1">
      <alignment horizontal="center" vertical="center"/>
    </xf>
    <xf numFmtId="0" fontId="11" fillId="5" borderId="92" xfId="0" applyFont="1" applyFill="1" applyBorder="1" applyAlignment="1">
      <alignment horizontal="center"/>
    </xf>
    <xf numFmtId="0" fontId="11" fillId="5" borderId="93" xfId="0" applyFont="1" applyFill="1" applyBorder="1" applyAlignment="1">
      <alignment horizontal="center"/>
    </xf>
    <xf numFmtId="0" fontId="11" fillId="5" borderId="94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64" fillId="3" borderId="0" xfId="0" applyFont="1" applyFill="1" applyAlignment="1">
      <alignment horizontal="left" vertical="center" wrapText="1"/>
    </xf>
    <xf numFmtId="0" fontId="7" fillId="2" borderId="15" xfId="0" applyFont="1" applyFill="1" applyBorder="1" applyAlignment="1">
      <alignment horizontal="center"/>
    </xf>
    <xf numFmtId="0" fontId="21" fillId="2" borderId="20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 wrapText="1"/>
    </xf>
    <xf numFmtId="0" fontId="4" fillId="2" borderId="0" xfId="5" applyFont="1" applyFill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0" fontId="4" fillId="2" borderId="87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/>
    </xf>
    <xf numFmtId="0" fontId="64" fillId="0" borderId="0" xfId="0" applyFont="1" applyAlignment="1">
      <alignment horizontal="left" vertical="top" wrapText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78" xfId="0" applyFont="1" applyFill="1" applyBorder="1" applyAlignment="1">
      <alignment horizontal="center" vertical="center"/>
    </xf>
    <xf numFmtId="0" fontId="7" fillId="2" borderId="81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4" fillId="2" borderId="2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top"/>
    </xf>
    <xf numFmtId="0" fontId="4" fillId="2" borderId="28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0" fillId="23" borderId="58" xfId="0" applyFont="1" applyFill="1" applyBorder="1" applyAlignment="1">
      <alignment horizontal="center" vertical="center"/>
    </xf>
    <xf numFmtId="0" fontId="50" fillId="23" borderId="62" xfId="0" applyFont="1" applyFill="1" applyBorder="1" applyAlignment="1">
      <alignment horizontal="center" vertical="center"/>
    </xf>
    <xf numFmtId="0" fontId="51" fillId="23" borderId="59" xfId="0" applyFont="1" applyFill="1" applyBorder="1" applyAlignment="1">
      <alignment horizontal="center" vertical="center"/>
    </xf>
    <xf numFmtId="0" fontId="51" fillId="23" borderId="60" xfId="0" applyFont="1" applyFill="1" applyBorder="1" applyAlignment="1">
      <alignment horizontal="center" vertical="center"/>
    </xf>
    <xf numFmtId="0" fontId="51" fillId="23" borderId="6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65" fillId="3" borderId="0" xfId="0" applyFont="1" applyFill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66" fillId="3" borderId="0" xfId="0" applyFont="1" applyFill="1" applyAlignment="1">
      <alignment horizontal="left" vertical="top" wrapText="1"/>
    </xf>
    <xf numFmtId="0" fontId="78" fillId="3" borderId="21" xfId="0" applyFont="1" applyFill="1" applyBorder="1" applyAlignment="1">
      <alignment horizontal="left" vertical="center"/>
    </xf>
    <xf numFmtId="0" fontId="78" fillId="3" borderId="65" xfId="0" applyFont="1" applyFill="1" applyBorder="1" applyAlignment="1">
      <alignment horizontal="left" vertical="center"/>
    </xf>
    <xf numFmtId="0" fontId="78" fillId="3" borderId="22" xfId="0" applyFont="1" applyFill="1" applyBorder="1" applyAlignment="1">
      <alignment horizontal="left" vertical="center"/>
    </xf>
    <xf numFmtId="0" fontId="59" fillId="2" borderId="20" xfId="0" applyFont="1" applyFill="1" applyBorder="1" applyAlignment="1">
      <alignment horizontal="center" vertical="center" wrapText="1"/>
    </xf>
    <xf numFmtId="0" fontId="59" fillId="2" borderId="64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top" wrapText="1"/>
    </xf>
    <xf numFmtId="0" fontId="70" fillId="0" borderId="95" xfId="14" applyBorder="1" applyAlignment="1">
      <alignment horizontal="center" vertical="center"/>
    </xf>
    <xf numFmtId="0" fontId="70" fillId="0" borderId="100" xfId="14" applyBorder="1" applyAlignment="1">
      <alignment horizontal="center" vertical="center"/>
    </xf>
  </cellXfs>
  <cellStyles count="15">
    <cellStyle name="20% - Énfasis2" xfId="9" builtinId="34"/>
    <cellStyle name="40% - Énfasis2" xfId="10" builtinId="35"/>
    <cellStyle name="Comma" xfId="13" xr:uid="{EFBB230D-DCF3-4837-AF84-EA873F812A97}"/>
    <cellStyle name="Hipervínculo" xfId="14" builtinId="8"/>
    <cellStyle name="Millares" xfId="1" builtinId="3"/>
    <cellStyle name="Millares [0]" xfId="8" builtinId="6"/>
    <cellStyle name="Millares 10 2" xfId="4" xr:uid="{C1D7F3AD-AFFD-462E-A078-837C660DF2F2}"/>
    <cellStyle name="Millares 2" xfId="11" xr:uid="{10CAA4ED-1F29-47BE-9C46-9597E0C56B99}"/>
    <cellStyle name="Millares 4" xfId="6" xr:uid="{FF1EA3FA-FF21-44E7-8063-37BD33AD7EDF}"/>
    <cellStyle name="Normal" xfId="0" builtinId="0"/>
    <cellStyle name="Normal 2 2" xfId="5" xr:uid="{0304010C-76B9-4411-87E0-F2E225A31D44}"/>
    <cellStyle name="Normal 2 3" xfId="7" xr:uid="{F2CAF57C-9589-480B-B51B-4B2767E7921D}"/>
    <cellStyle name="Normal 5" xfId="3" xr:uid="{5D734C75-DA89-4C40-9D14-93A24C0D0B08}"/>
    <cellStyle name="Normal 6" xfId="12" xr:uid="{84F152E6-AD4A-4324-A0E1-E78A5ED25171}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AA9"/>
      <color rgb="FF41D7E7"/>
      <color rgb="FF314F70"/>
      <color rgb="FF6FB98F"/>
      <color rgb="FFD2E200"/>
      <color rgb="FFFA6E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63" Type="http://schemas.openxmlformats.org/officeDocument/2006/relationships/externalLink" Target="externalLinks/externalLink28.xml"/><Relationship Id="rId68" Type="http://schemas.openxmlformats.org/officeDocument/2006/relationships/externalLink" Target="externalLinks/externalLink33.xml"/><Relationship Id="rId84" Type="http://schemas.openxmlformats.org/officeDocument/2006/relationships/externalLink" Target="externalLinks/externalLink49.xml"/><Relationship Id="rId89" Type="http://schemas.openxmlformats.org/officeDocument/2006/relationships/externalLink" Target="externalLinks/externalLink54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53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23.xml"/><Relationship Id="rId74" Type="http://schemas.openxmlformats.org/officeDocument/2006/relationships/externalLink" Target="externalLinks/externalLink39.xml"/><Relationship Id="rId79" Type="http://schemas.openxmlformats.org/officeDocument/2006/relationships/externalLink" Target="externalLinks/externalLink44.xml"/><Relationship Id="rId102" Type="http://schemas.openxmlformats.org/officeDocument/2006/relationships/externalLink" Target="externalLinks/externalLink6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5.xml"/><Relationship Id="rId95" Type="http://schemas.openxmlformats.org/officeDocument/2006/relationships/externalLink" Target="externalLinks/externalLink6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8.xml"/><Relationship Id="rId48" Type="http://schemas.openxmlformats.org/officeDocument/2006/relationships/externalLink" Target="externalLinks/externalLink13.xml"/><Relationship Id="rId64" Type="http://schemas.openxmlformats.org/officeDocument/2006/relationships/externalLink" Target="externalLinks/externalLink29.xml"/><Relationship Id="rId69" Type="http://schemas.openxmlformats.org/officeDocument/2006/relationships/externalLink" Target="externalLinks/externalLink34.xml"/><Relationship Id="rId80" Type="http://schemas.openxmlformats.org/officeDocument/2006/relationships/externalLink" Target="externalLinks/externalLink45.xml"/><Relationship Id="rId85" Type="http://schemas.openxmlformats.org/officeDocument/2006/relationships/externalLink" Target="externalLinks/externalLink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59" Type="http://schemas.openxmlformats.org/officeDocument/2006/relationships/externalLink" Target="externalLinks/externalLink24.xml"/><Relationship Id="rId103" Type="http://schemas.openxmlformats.org/officeDocument/2006/relationships/externalLink" Target="externalLinks/externalLink68.xml"/><Relationship Id="rId108" Type="http://schemas.openxmlformats.org/officeDocument/2006/relationships/styles" Target="styles.xml"/><Relationship Id="rId54" Type="http://schemas.openxmlformats.org/officeDocument/2006/relationships/externalLink" Target="externalLinks/externalLink19.xml"/><Relationship Id="rId70" Type="http://schemas.openxmlformats.org/officeDocument/2006/relationships/externalLink" Target="externalLinks/externalLink35.xml"/><Relationship Id="rId75" Type="http://schemas.openxmlformats.org/officeDocument/2006/relationships/externalLink" Target="externalLinks/externalLink40.xml"/><Relationship Id="rId91" Type="http://schemas.openxmlformats.org/officeDocument/2006/relationships/externalLink" Target="externalLinks/externalLink56.xml"/><Relationship Id="rId96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22.xml"/><Relationship Id="rId106" Type="http://schemas.openxmlformats.org/officeDocument/2006/relationships/externalLink" Target="externalLinks/externalLink7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52" Type="http://schemas.openxmlformats.org/officeDocument/2006/relationships/externalLink" Target="externalLinks/externalLink17.xml"/><Relationship Id="rId60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38.xml"/><Relationship Id="rId78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46.xml"/><Relationship Id="rId86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59.xml"/><Relationship Id="rId99" Type="http://schemas.openxmlformats.org/officeDocument/2006/relationships/externalLink" Target="externalLinks/externalLink64.xml"/><Relationship Id="rId101" Type="http://schemas.openxmlformats.org/officeDocument/2006/relationships/externalLink" Target="externalLinks/externalLink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4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5.xml"/><Relationship Id="rId55" Type="http://schemas.openxmlformats.org/officeDocument/2006/relationships/externalLink" Target="externalLinks/externalLink20.xml"/><Relationship Id="rId76" Type="http://schemas.openxmlformats.org/officeDocument/2006/relationships/externalLink" Target="externalLinks/externalLink41.xml"/><Relationship Id="rId97" Type="http://schemas.openxmlformats.org/officeDocument/2006/relationships/externalLink" Target="externalLinks/externalLink62.xml"/><Relationship Id="rId104" Type="http://schemas.openxmlformats.org/officeDocument/2006/relationships/externalLink" Target="externalLinks/externalLink6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6.xml"/><Relationship Id="rId92" Type="http://schemas.openxmlformats.org/officeDocument/2006/relationships/externalLink" Target="externalLinks/externalLink5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66" Type="http://schemas.openxmlformats.org/officeDocument/2006/relationships/externalLink" Target="externalLinks/externalLink31.xml"/><Relationship Id="rId87" Type="http://schemas.openxmlformats.org/officeDocument/2006/relationships/externalLink" Target="externalLinks/externalLink52.xml"/><Relationship Id="rId110" Type="http://schemas.openxmlformats.org/officeDocument/2006/relationships/sheetMetadata" Target="metadata.xml"/><Relationship Id="rId61" Type="http://schemas.openxmlformats.org/officeDocument/2006/relationships/externalLink" Target="externalLinks/externalLink26.xml"/><Relationship Id="rId82" Type="http://schemas.openxmlformats.org/officeDocument/2006/relationships/externalLink" Target="externalLinks/externalLink4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21.xml"/><Relationship Id="rId77" Type="http://schemas.openxmlformats.org/officeDocument/2006/relationships/externalLink" Target="externalLinks/externalLink42.xml"/><Relationship Id="rId100" Type="http://schemas.openxmlformats.org/officeDocument/2006/relationships/externalLink" Target="externalLinks/externalLink65.xml"/><Relationship Id="rId105" Type="http://schemas.openxmlformats.org/officeDocument/2006/relationships/externalLink" Target="externalLinks/externalLink7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6.xml"/><Relationship Id="rId72" Type="http://schemas.openxmlformats.org/officeDocument/2006/relationships/externalLink" Target="externalLinks/externalLink37.xml"/><Relationship Id="rId93" Type="http://schemas.openxmlformats.org/officeDocument/2006/relationships/externalLink" Target="externalLinks/externalLink58.xml"/><Relationship Id="rId98" Type="http://schemas.openxmlformats.org/officeDocument/2006/relationships/externalLink" Target="externalLinks/externalLink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1.xml"/><Relationship Id="rId67" Type="http://schemas.openxmlformats.org/officeDocument/2006/relationships/externalLink" Target="externalLinks/externalLink3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Relationship Id="rId62" Type="http://schemas.openxmlformats.org/officeDocument/2006/relationships/externalLink" Target="externalLinks/externalLink27.xml"/><Relationship Id="rId83" Type="http://schemas.openxmlformats.org/officeDocument/2006/relationships/externalLink" Target="externalLinks/externalLink48.xml"/><Relationship Id="rId88" Type="http://schemas.openxmlformats.org/officeDocument/2006/relationships/externalLink" Target="externalLinks/externalLink53.xml"/><Relationship Id="rId11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451810397639203E-2"/>
          <c:y val="0"/>
          <c:w val="0.95028497412625967"/>
          <c:h val="0.50143318022747152"/>
        </c:manualLayout>
      </c:layout>
      <c:lineChart>
        <c:grouping val="standard"/>
        <c:varyColors val="0"/>
        <c:ser>
          <c:idx val="0"/>
          <c:order val="0"/>
          <c:tx>
            <c:strRef>
              <c:f>'G 1.1.'!$D$19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1.1.'!$D$20:$D$278</c:f>
              <c:numCache>
                <c:formatCode>#,##0.0</c:formatCode>
                <c:ptCount val="259"/>
                <c:pt idx="0">
                  <c:v>1</c:v>
                </c:pt>
                <c:pt idx="1">
                  <c:v>1.6</c:v>
                </c:pt>
                <c:pt idx="2">
                  <c:v>2.2999999999999998</c:v>
                </c:pt>
                <c:pt idx="3">
                  <c:v>0.1</c:v>
                </c:pt>
                <c:pt idx="4">
                  <c:v>0.1</c:v>
                </c:pt>
                <c:pt idx="5">
                  <c:v>-1.2</c:v>
                </c:pt>
                <c:pt idx="6">
                  <c:v>-2.5</c:v>
                </c:pt>
                <c:pt idx="7">
                  <c:v>-3.6</c:v>
                </c:pt>
                <c:pt idx="8">
                  <c:v>-3.2</c:v>
                </c:pt>
                <c:pt idx="9">
                  <c:v>-3.2</c:v>
                </c:pt>
                <c:pt idx="10">
                  <c:v>-2.5</c:v>
                </c:pt>
                <c:pt idx="11">
                  <c:v>-3.2</c:v>
                </c:pt>
                <c:pt idx="12">
                  <c:v>-3.8</c:v>
                </c:pt>
                <c:pt idx="13">
                  <c:v>-5.5</c:v>
                </c:pt>
                <c:pt idx="14">
                  <c:v>-6.2</c:v>
                </c:pt>
                <c:pt idx="15">
                  <c:v>-6.8</c:v>
                </c:pt>
                <c:pt idx="16">
                  <c:v>-6.5</c:v>
                </c:pt>
                <c:pt idx="17">
                  <c:v>-6.8</c:v>
                </c:pt>
                <c:pt idx="18">
                  <c:v>-5.6</c:v>
                </c:pt>
                <c:pt idx="19">
                  <c:v>-4</c:v>
                </c:pt>
                <c:pt idx="20">
                  <c:v>-3.8</c:v>
                </c:pt>
                <c:pt idx="21">
                  <c:v>-4.5999999999999996</c:v>
                </c:pt>
                <c:pt idx="22">
                  <c:v>-4.7</c:v>
                </c:pt>
                <c:pt idx="23">
                  <c:v>-3.1</c:v>
                </c:pt>
                <c:pt idx="24">
                  <c:v>-1.2</c:v>
                </c:pt>
                <c:pt idx="25">
                  <c:v>-2.5</c:v>
                </c:pt>
                <c:pt idx="26">
                  <c:v>-1.9</c:v>
                </c:pt>
                <c:pt idx="27">
                  <c:v>-2.2999999999999998</c:v>
                </c:pt>
                <c:pt idx="28">
                  <c:v>-1</c:v>
                </c:pt>
                <c:pt idx="29">
                  <c:v>-1.3</c:v>
                </c:pt>
                <c:pt idx="30">
                  <c:v>-1.1000000000000001</c:v>
                </c:pt>
                <c:pt idx="31">
                  <c:v>1.5</c:v>
                </c:pt>
                <c:pt idx="32">
                  <c:v>1.5</c:v>
                </c:pt>
                <c:pt idx="33">
                  <c:v>1.1000000000000001</c:v>
                </c:pt>
                <c:pt idx="34">
                  <c:v>1.1000000000000001</c:v>
                </c:pt>
                <c:pt idx="35">
                  <c:v>2.2999999999999998</c:v>
                </c:pt>
                <c:pt idx="36">
                  <c:v>1</c:v>
                </c:pt>
                <c:pt idx="37">
                  <c:v>0.2</c:v>
                </c:pt>
                <c:pt idx="38">
                  <c:v>-0.1</c:v>
                </c:pt>
                <c:pt idx="39">
                  <c:v>-1.9</c:v>
                </c:pt>
                <c:pt idx="40">
                  <c:v>0.1</c:v>
                </c:pt>
                <c:pt idx="41">
                  <c:v>-0.5</c:v>
                </c:pt>
                <c:pt idx="42">
                  <c:v>-1</c:v>
                </c:pt>
                <c:pt idx="43">
                  <c:v>-1.3</c:v>
                </c:pt>
                <c:pt idx="44">
                  <c:v>-3</c:v>
                </c:pt>
                <c:pt idx="45">
                  <c:v>-1.6</c:v>
                </c:pt>
                <c:pt idx="46">
                  <c:v>-1.5</c:v>
                </c:pt>
                <c:pt idx="47">
                  <c:v>-2.1</c:v>
                </c:pt>
                <c:pt idx="48">
                  <c:v>-2.8</c:v>
                </c:pt>
                <c:pt idx="49">
                  <c:v>-1.5</c:v>
                </c:pt>
                <c:pt idx="50">
                  <c:v>-2.2000000000000002</c:v>
                </c:pt>
                <c:pt idx="51">
                  <c:v>0.8</c:v>
                </c:pt>
                <c:pt idx="52">
                  <c:v>-0.3</c:v>
                </c:pt>
                <c:pt idx="53">
                  <c:v>-0.1</c:v>
                </c:pt>
                <c:pt idx="54">
                  <c:v>-0.1</c:v>
                </c:pt>
                <c:pt idx="55">
                  <c:v>-1</c:v>
                </c:pt>
                <c:pt idx="56">
                  <c:v>-1.5</c:v>
                </c:pt>
                <c:pt idx="57">
                  <c:v>-2.2000000000000002</c:v>
                </c:pt>
                <c:pt idx="58">
                  <c:v>-2.6</c:v>
                </c:pt>
                <c:pt idx="59">
                  <c:v>-3.5</c:v>
                </c:pt>
                <c:pt idx="60">
                  <c:v>-3.5</c:v>
                </c:pt>
                <c:pt idx="61">
                  <c:v>-4.8</c:v>
                </c:pt>
                <c:pt idx="62">
                  <c:v>-4.3</c:v>
                </c:pt>
                <c:pt idx="63">
                  <c:v>-4</c:v>
                </c:pt>
                <c:pt idx="64">
                  <c:v>-5</c:v>
                </c:pt>
                <c:pt idx="65">
                  <c:v>-5.5</c:v>
                </c:pt>
                <c:pt idx="66">
                  <c:v>-5.7</c:v>
                </c:pt>
                <c:pt idx="67">
                  <c:v>-5.7</c:v>
                </c:pt>
                <c:pt idx="68">
                  <c:v>-5.7</c:v>
                </c:pt>
                <c:pt idx="69">
                  <c:v>-6.1</c:v>
                </c:pt>
                <c:pt idx="70">
                  <c:v>-7.1</c:v>
                </c:pt>
                <c:pt idx="71">
                  <c:v>-8.1</c:v>
                </c:pt>
                <c:pt idx="72">
                  <c:v>-9.1</c:v>
                </c:pt>
                <c:pt idx="73">
                  <c:v>-9.1</c:v>
                </c:pt>
                <c:pt idx="74">
                  <c:v>-8.5</c:v>
                </c:pt>
                <c:pt idx="75">
                  <c:v>-7.4</c:v>
                </c:pt>
                <c:pt idx="76">
                  <c:v>-6.5</c:v>
                </c:pt>
                <c:pt idx="77">
                  <c:v>-6.7</c:v>
                </c:pt>
                <c:pt idx="78">
                  <c:v>-6.9</c:v>
                </c:pt>
                <c:pt idx="79">
                  <c:v>-7.9</c:v>
                </c:pt>
                <c:pt idx="80">
                  <c:v>-7</c:v>
                </c:pt>
                <c:pt idx="81">
                  <c:v>-6.7</c:v>
                </c:pt>
                <c:pt idx="82">
                  <c:v>-4</c:v>
                </c:pt>
                <c:pt idx="83">
                  <c:v>-3.2</c:v>
                </c:pt>
                <c:pt idx="84">
                  <c:v>-3.2</c:v>
                </c:pt>
                <c:pt idx="85">
                  <c:v>-3.1</c:v>
                </c:pt>
                <c:pt idx="86">
                  <c:v>-4.5999999999999996</c:v>
                </c:pt>
                <c:pt idx="87">
                  <c:v>-5.0999999999999996</c:v>
                </c:pt>
                <c:pt idx="88">
                  <c:v>-6.6</c:v>
                </c:pt>
                <c:pt idx="89">
                  <c:v>-7.1</c:v>
                </c:pt>
                <c:pt idx="90">
                  <c:v>-5.8</c:v>
                </c:pt>
                <c:pt idx="91">
                  <c:v>-6.3</c:v>
                </c:pt>
                <c:pt idx="92">
                  <c:v>-5.0999999999999996</c:v>
                </c:pt>
                <c:pt idx="93">
                  <c:v>-6</c:v>
                </c:pt>
                <c:pt idx="94">
                  <c:v>-7.2</c:v>
                </c:pt>
                <c:pt idx="95">
                  <c:v>-6.6</c:v>
                </c:pt>
                <c:pt idx="96">
                  <c:v>-7.3</c:v>
                </c:pt>
                <c:pt idx="97">
                  <c:v>-6.5</c:v>
                </c:pt>
                <c:pt idx="98">
                  <c:v>-6.5</c:v>
                </c:pt>
                <c:pt idx="99">
                  <c:v>-6.5</c:v>
                </c:pt>
                <c:pt idx="100">
                  <c:v>-8</c:v>
                </c:pt>
                <c:pt idx="101">
                  <c:v>-8.4</c:v>
                </c:pt>
                <c:pt idx="102">
                  <c:v>-7.4</c:v>
                </c:pt>
                <c:pt idx="103">
                  <c:v>-8.5</c:v>
                </c:pt>
                <c:pt idx="104">
                  <c:v>-8.5</c:v>
                </c:pt>
                <c:pt idx="105">
                  <c:v>-9.3000000000000007</c:v>
                </c:pt>
                <c:pt idx="106">
                  <c:v>-8.3000000000000007</c:v>
                </c:pt>
                <c:pt idx="107">
                  <c:v>-9.5</c:v>
                </c:pt>
                <c:pt idx="108">
                  <c:v>-10.4</c:v>
                </c:pt>
                <c:pt idx="109">
                  <c:v>-11.8</c:v>
                </c:pt>
                <c:pt idx="110">
                  <c:v>-13</c:v>
                </c:pt>
                <c:pt idx="111">
                  <c:v>-13.1</c:v>
                </c:pt>
                <c:pt idx="112">
                  <c:v>-14</c:v>
                </c:pt>
                <c:pt idx="113">
                  <c:v>-13.7</c:v>
                </c:pt>
                <c:pt idx="114">
                  <c:v>-13.7</c:v>
                </c:pt>
                <c:pt idx="115">
                  <c:v>-13.8</c:v>
                </c:pt>
                <c:pt idx="116">
                  <c:v>-13.8</c:v>
                </c:pt>
                <c:pt idx="117">
                  <c:v>-14.4</c:v>
                </c:pt>
                <c:pt idx="118">
                  <c:v>-14.1</c:v>
                </c:pt>
                <c:pt idx="119">
                  <c:v>-14.1</c:v>
                </c:pt>
                <c:pt idx="120">
                  <c:v>-14.3</c:v>
                </c:pt>
                <c:pt idx="121">
                  <c:v>-14.7</c:v>
                </c:pt>
                <c:pt idx="122">
                  <c:v>-15.3</c:v>
                </c:pt>
                <c:pt idx="123">
                  <c:v>-13.6</c:v>
                </c:pt>
                <c:pt idx="124">
                  <c:v>-13.9</c:v>
                </c:pt>
                <c:pt idx="125">
                  <c:v>-14</c:v>
                </c:pt>
                <c:pt idx="126">
                  <c:v>-14.6</c:v>
                </c:pt>
                <c:pt idx="127">
                  <c:v>-13.6</c:v>
                </c:pt>
                <c:pt idx="128">
                  <c:v>-13.9</c:v>
                </c:pt>
                <c:pt idx="129">
                  <c:v>-13.9</c:v>
                </c:pt>
                <c:pt idx="130">
                  <c:v>-13.9</c:v>
                </c:pt>
                <c:pt idx="131">
                  <c:v>-14.8</c:v>
                </c:pt>
                <c:pt idx="132">
                  <c:v>-12.7</c:v>
                </c:pt>
                <c:pt idx="133">
                  <c:v>-14.5</c:v>
                </c:pt>
                <c:pt idx="134">
                  <c:v>-14.4</c:v>
                </c:pt>
                <c:pt idx="135">
                  <c:v>-13.9</c:v>
                </c:pt>
                <c:pt idx="136">
                  <c:v>-14.7</c:v>
                </c:pt>
                <c:pt idx="137">
                  <c:v>-15.4</c:v>
                </c:pt>
                <c:pt idx="138">
                  <c:v>-16.399999999999999</c:v>
                </c:pt>
                <c:pt idx="139">
                  <c:v>-17.2</c:v>
                </c:pt>
                <c:pt idx="140">
                  <c:v>-17.5</c:v>
                </c:pt>
                <c:pt idx="141">
                  <c:v>-18</c:v>
                </c:pt>
                <c:pt idx="142">
                  <c:v>-18</c:v>
                </c:pt>
                <c:pt idx="143">
                  <c:v>-18.399999999999999</c:v>
                </c:pt>
                <c:pt idx="144">
                  <c:v>-18.5</c:v>
                </c:pt>
                <c:pt idx="145">
                  <c:v>-18.100000000000001</c:v>
                </c:pt>
                <c:pt idx="146">
                  <c:v>-18.5</c:v>
                </c:pt>
                <c:pt idx="147">
                  <c:v>-18.600000000000001</c:v>
                </c:pt>
                <c:pt idx="148">
                  <c:v>-19.3</c:v>
                </c:pt>
                <c:pt idx="149">
                  <c:v>-19</c:v>
                </c:pt>
                <c:pt idx="150">
                  <c:v>-17.399999999999999</c:v>
                </c:pt>
                <c:pt idx="151">
                  <c:v>-16.2</c:v>
                </c:pt>
                <c:pt idx="152">
                  <c:v>-14.2</c:v>
                </c:pt>
                <c:pt idx="153">
                  <c:v>-16.899999999999999</c:v>
                </c:pt>
                <c:pt idx="154">
                  <c:v>-16.899999999999999</c:v>
                </c:pt>
                <c:pt idx="155">
                  <c:v>-15.9</c:v>
                </c:pt>
                <c:pt idx="156">
                  <c:v>-17.100000000000001</c:v>
                </c:pt>
                <c:pt idx="157">
                  <c:v>-18.600000000000001</c:v>
                </c:pt>
                <c:pt idx="158">
                  <c:v>-18.3</c:v>
                </c:pt>
                <c:pt idx="159">
                  <c:v>-16.600000000000001</c:v>
                </c:pt>
                <c:pt idx="160">
                  <c:v>-15.7</c:v>
                </c:pt>
                <c:pt idx="161">
                  <c:v>-15.1</c:v>
                </c:pt>
                <c:pt idx="162">
                  <c:v>-15.2</c:v>
                </c:pt>
                <c:pt idx="163">
                  <c:v>-15.1</c:v>
                </c:pt>
                <c:pt idx="164">
                  <c:v>-15.1</c:v>
                </c:pt>
                <c:pt idx="165">
                  <c:v>-15.1</c:v>
                </c:pt>
                <c:pt idx="166">
                  <c:v>-16</c:v>
                </c:pt>
                <c:pt idx="167">
                  <c:v>-15.4</c:v>
                </c:pt>
                <c:pt idx="168">
                  <c:v>-14.8</c:v>
                </c:pt>
                <c:pt idx="169">
                  <c:v>-15.1</c:v>
                </c:pt>
                <c:pt idx="170">
                  <c:v>-15.5</c:v>
                </c:pt>
                <c:pt idx="171">
                  <c:v>-15.5</c:v>
                </c:pt>
                <c:pt idx="172">
                  <c:v>-15.7</c:v>
                </c:pt>
                <c:pt idx="173">
                  <c:v>-16.5</c:v>
                </c:pt>
                <c:pt idx="174">
                  <c:v>-16.5</c:v>
                </c:pt>
                <c:pt idx="175">
                  <c:v>-15.8</c:v>
                </c:pt>
                <c:pt idx="176">
                  <c:v>-15.9</c:v>
                </c:pt>
                <c:pt idx="177">
                  <c:v>-17.100000000000001</c:v>
                </c:pt>
                <c:pt idx="178">
                  <c:v>-17.2</c:v>
                </c:pt>
                <c:pt idx="179">
                  <c:v>-17.8</c:v>
                </c:pt>
                <c:pt idx="180">
                  <c:v>-17.899999999999999</c:v>
                </c:pt>
                <c:pt idx="181">
                  <c:v>-18.8</c:v>
                </c:pt>
                <c:pt idx="182">
                  <c:v>-19</c:v>
                </c:pt>
                <c:pt idx="183">
                  <c:v>-19</c:v>
                </c:pt>
                <c:pt idx="184">
                  <c:v>-19.7</c:v>
                </c:pt>
                <c:pt idx="185">
                  <c:v>-19.100000000000001</c:v>
                </c:pt>
                <c:pt idx="186">
                  <c:v>-19.600000000000001</c:v>
                </c:pt>
                <c:pt idx="187">
                  <c:v>-18.8</c:v>
                </c:pt>
                <c:pt idx="188">
                  <c:v>-17.600000000000001</c:v>
                </c:pt>
                <c:pt idx="189">
                  <c:v>-16.399999999999999</c:v>
                </c:pt>
                <c:pt idx="190">
                  <c:v>-16.100000000000001</c:v>
                </c:pt>
                <c:pt idx="191">
                  <c:v>-15.1</c:v>
                </c:pt>
                <c:pt idx="192">
                  <c:v>-16</c:v>
                </c:pt>
                <c:pt idx="193">
                  <c:v>-15.9</c:v>
                </c:pt>
                <c:pt idx="194">
                  <c:v>-14.2</c:v>
                </c:pt>
                <c:pt idx="195">
                  <c:v>-12.9</c:v>
                </c:pt>
                <c:pt idx="196">
                  <c:v>-11.3</c:v>
                </c:pt>
                <c:pt idx="197">
                  <c:v>-10.4</c:v>
                </c:pt>
                <c:pt idx="198">
                  <c:v>-10.9</c:v>
                </c:pt>
                <c:pt idx="199">
                  <c:v>-10.9</c:v>
                </c:pt>
                <c:pt idx="200">
                  <c:v>-12.7</c:v>
                </c:pt>
                <c:pt idx="201">
                  <c:v>-12.7</c:v>
                </c:pt>
                <c:pt idx="202">
                  <c:v>-12</c:v>
                </c:pt>
                <c:pt idx="203">
                  <c:v>-12.8</c:v>
                </c:pt>
                <c:pt idx="204">
                  <c:v>-12.8</c:v>
                </c:pt>
                <c:pt idx="205">
                  <c:v>-13.5</c:v>
                </c:pt>
                <c:pt idx="206">
                  <c:v>-12.3</c:v>
                </c:pt>
                <c:pt idx="207">
                  <c:v>-12.6</c:v>
                </c:pt>
                <c:pt idx="208">
                  <c:v>-12.8</c:v>
                </c:pt>
                <c:pt idx="209">
                  <c:v>-12.7</c:v>
                </c:pt>
                <c:pt idx="210">
                  <c:v>-13.1</c:v>
                </c:pt>
                <c:pt idx="211">
                  <c:v>-13.5</c:v>
                </c:pt>
                <c:pt idx="212">
                  <c:v>-14.9</c:v>
                </c:pt>
                <c:pt idx="213">
                  <c:v>-15.3</c:v>
                </c:pt>
                <c:pt idx="214">
                  <c:v>-16.2</c:v>
                </c:pt>
                <c:pt idx="215">
                  <c:v>-15.1</c:v>
                </c:pt>
                <c:pt idx="216">
                  <c:v>-15.3</c:v>
                </c:pt>
                <c:pt idx="217">
                  <c:v>-16.5</c:v>
                </c:pt>
                <c:pt idx="218">
                  <c:v>-18</c:v>
                </c:pt>
                <c:pt idx="219">
                  <c:v>-18</c:v>
                </c:pt>
                <c:pt idx="220">
                  <c:v>-17.2</c:v>
                </c:pt>
                <c:pt idx="221">
                  <c:v>-15.6</c:v>
                </c:pt>
                <c:pt idx="222">
                  <c:v>-17.100000000000001</c:v>
                </c:pt>
                <c:pt idx="223">
                  <c:v>-16.8</c:v>
                </c:pt>
                <c:pt idx="224">
                  <c:v>-16.8</c:v>
                </c:pt>
                <c:pt idx="225">
                  <c:v>-18.100000000000001</c:v>
                </c:pt>
                <c:pt idx="226">
                  <c:v>-17</c:v>
                </c:pt>
                <c:pt idx="227">
                  <c:v>-15.7</c:v>
                </c:pt>
                <c:pt idx="228">
                  <c:v>-15.6</c:v>
                </c:pt>
                <c:pt idx="229">
                  <c:v>-16.8</c:v>
                </c:pt>
                <c:pt idx="230">
                  <c:v>-16</c:v>
                </c:pt>
                <c:pt idx="231">
                  <c:v>-16.100000000000001</c:v>
                </c:pt>
                <c:pt idx="232">
                  <c:v>-16.100000000000001</c:v>
                </c:pt>
                <c:pt idx="233">
                  <c:v>-16.7</c:v>
                </c:pt>
                <c:pt idx="234">
                  <c:v>-18.100000000000001</c:v>
                </c:pt>
                <c:pt idx="235">
                  <c:v>-18.5</c:v>
                </c:pt>
                <c:pt idx="236">
                  <c:v>-17.7</c:v>
                </c:pt>
                <c:pt idx="237">
                  <c:v>-16.899999999999999</c:v>
                </c:pt>
                <c:pt idx="238">
                  <c:v>-18.2</c:v>
                </c:pt>
                <c:pt idx="239">
                  <c:v>-17.100000000000001</c:v>
                </c:pt>
                <c:pt idx="240">
                  <c:v>-17.600000000000001</c:v>
                </c:pt>
                <c:pt idx="241">
                  <c:v>-17.5</c:v>
                </c:pt>
                <c:pt idx="242">
                  <c:v>-17.7</c:v>
                </c:pt>
                <c:pt idx="243">
                  <c:v>-17.7</c:v>
                </c:pt>
                <c:pt idx="244">
                  <c:v>-17.7</c:v>
                </c:pt>
                <c:pt idx="245">
                  <c:v>-17.5</c:v>
                </c:pt>
                <c:pt idx="246">
                  <c:v>-17.600000000000001</c:v>
                </c:pt>
                <c:pt idx="247">
                  <c:v>-18.100000000000001</c:v>
                </c:pt>
                <c:pt idx="248">
                  <c:v>-18.8</c:v>
                </c:pt>
                <c:pt idx="249">
                  <c:v>-18.8</c:v>
                </c:pt>
                <c:pt idx="250">
                  <c:v>-18.8</c:v>
                </c:pt>
                <c:pt idx="251">
                  <c:v>-18.899999999999999</c:v>
                </c:pt>
                <c:pt idx="252">
                  <c:v>-18.5</c:v>
                </c:pt>
                <c:pt idx="253">
                  <c:v>-19.600000000000001</c:v>
                </c:pt>
                <c:pt idx="254">
                  <c:v>-19.600000000000001</c:v>
                </c:pt>
                <c:pt idx="255">
                  <c:v>-20.399999999999999</c:v>
                </c:pt>
                <c:pt idx="256">
                  <c:v>-21.2</c:v>
                </c:pt>
                <c:pt idx="257">
                  <c:v>-20.100000000000001</c:v>
                </c:pt>
                <c:pt idx="258">
                  <c:v>-20.100000000000001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D4-4B53-8AD7-620D9071E395}"/>
            </c:ext>
          </c:extLst>
        </c:ser>
        <c:ser>
          <c:idx val="1"/>
          <c:order val="1"/>
          <c:tx>
            <c:strRef>
              <c:f>'G 1.1.'!$E$19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1.1.'!$E$20:$E$278</c:f>
              <c:numCache>
                <c:formatCode>#,##0.0</c:formatCode>
                <c:ptCount val="259"/>
                <c:pt idx="0">
                  <c:v>1.9</c:v>
                </c:pt>
                <c:pt idx="1">
                  <c:v>1.3</c:v>
                </c:pt>
                <c:pt idx="2">
                  <c:v>-0.1</c:v>
                </c:pt>
                <c:pt idx="3">
                  <c:v>-2.5</c:v>
                </c:pt>
                <c:pt idx="4">
                  <c:v>-1.9</c:v>
                </c:pt>
                <c:pt idx="5">
                  <c:v>-2.9</c:v>
                </c:pt>
                <c:pt idx="6">
                  <c:v>-3.6</c:v>
                </c:pt>
                <c:pt idx="7">
                  <c:v>-4.8</c:v>
                </c:pt>
                <c:pt idx="8">
                  <c:v>-4.8</c:v>
                </c:pt>
                <c:pt idx="9">
                  <c:v>-3.9</c:v>
                </c:pt>
                <c:pt idx="10">
                  <c:v>-4.7</c:v>
                </c:pt>
                <c:pt idx="11">
                  <c:v>-3.3</c:v>
                </c:pt>
                <c:pt idx="12">
                  <c:v>-3.4</c:v>
                </c:pt>
                <c:pt idx="13">
                  <c:v>-2.8</c:v>
                </c:pt>
                <c:pt idx="14">
                  <c:v>-3.1</c:v>
                </c:pt>
                <c:pt idx="15">
                  <c:v>-4.0999999999999996</c:v>
                </c:pt>
                <c:pt idx="16">
                  <c:v>-5.3</c:v>
                </c:pt>
                <c:pt idx="17">
                  <c:v>-5.4</c:v>
                </c:pt>
                <c:pt idx="18">
                  <c:v>-4.7</c:v>
                </c:pt>
                <c:pt idx="19">
                  <c:v>-4.4000000000000004</c:v>
                </c:pt>
                <c:pt idx="20">
                  <c:v>-5.3</c:v>
                </c:pt>
                <c:pt idx="21">
                  <c:v>-5.7</c:v>
                </c:pt>
                <c:pt idx="22">
                  <c:v>-5.9</c:v>
                </c:pt>
                <c:pt idx="23">
                  <c:v>-4.2</c:v>
                </c:pt>
                <c:pt idx="24">
                  <c:v>-3.9</c:v>
                </c:pt>
                <c:pt idx="25">
                  <c:v>-2.9</c:v>
                </c:pt>
                <c:pt idx="26">
                  <c:v>-3</c:v>
                </c:pt>
                <c:pt idx="27">
                  <c:v>-1.6</c:v>
                </c:pt>
                <c:pt idx="28">
                  <c:v>-2.7</c:v>
                </c:pt>
                <c:pt idx="29">
                  <c:v>-3.5</c:v>
                </c:pt>
                <c:pt idx="30">
                  <c:v>-3.2</c:v>
                </c:pt>
                <c:pt idx="31">
                  <c:v>-2.7</c:v>
                </c:pt>
                <c:pt idx="32">
                  <c:v>-2.6</c:v>
                </c:pt>
                <c:pt idx="33">
                  <c:v>-3.7</c:v>
                </c:pt>
                <c:pt idx="34">
                  <c:v>-3.7</c:v>
                </c:pt>
                <c:pt idx="35">
                  <c:v>-3.7</c:v>
                </c:pt>
                <c:pt idx="36">
                  <c:v>-3.7</c:v>
                </c:pt>
                <c:pt idx="37">
                  <c:v>-4.3</c:v>
                </c:pt>
                <c:pt idx="38">
                  <c:v>-3</c:v>
                </c:pt>
                <c:pt idx="39">
                  <c:v>-3</c:v>
                </c:pt>
                <c:pt idx="40">
                  <c:v>-2.2999999999999998</c:v>
                </c:pt>
                <c:pt idx="41">
                  <c:v>-3.3</c:v>
                </c:pt>
                <c:pt idx="42">
                  <c:v>-2.8</c:v>
                </c:pt>
                <c:pt idx="43">
                  <c:v>-3</c:v>
                </c:pt>
                <c:pt idx="44">
                  <c:v>-3.8</c:v>
                </c:pt>
                <c:pt idx="45">
                  <c:v>-3.1</c:v>
                </c:pt>
                <c:pt idx="46">
                  <c:v>-4.0999999999999996</c:v>
                </c:pt>
                <c:pt idx="47">
                  <c:v>-3.6</c:v>
                </c:pt>
                <c:pt idx="48">
                  <c:v>-2.7</c:v>
                </c:pt>
                <c:pt idx="49">
                  <c:v>-2.1</c:v>
                </c:pt>
                <c:pt idx="50">
                  <c:v>-2</c:v>
                </c:pt>
                <c:pt idx="51">
                  <c:v>-1.3</c:v>
                </c:pt>
                <c:pt idx="52">
                  <c:v>-2.4</c:v>
                </c:pt>
                <c:pt idx="53">
                  <c:v>-1.5</c:v>
                </c:pt>
                <c:pt idx="54">
                  <c:v>-2.2999999999999998</c:v>
                </c:pt>
                <c:pt idx="55">
                  <c:v>-2.2000000000000002</c:v>
                </c:pt>
                <c:pt idx="56">
                  <c:v>-2.2999999999999998</c:v>
                </c:pt>
                <c:pt idx="57">
                  <c:v>-1.1000000000000001</c:v>
                </c:pt>
                <c:pt idx="58">
                  <c:v>-2.1</c:v>
                </c:pt>
                <c:pt idx="59">
                  <c:v>-3</c:v>
                </c:pt>
                <c:pt idx="60">
                  <c:v>-3.6</c:v>
                </c:pt>
                <c:pt idx="61">
                  <c:v>-4.2</c:v>
                </c:pt>
                <c:pt idx="62">
                  <c:v>-4.9000000000000004</c:v>
                </c:pt>
                <c:pt idx="63">
                  <c:v>-5.5</c:v>
                </c:pt>
                <c:pt idx="64">
                  <c:v>-5.5</c:v>
                </c:pt>
                <c:pt idx="65">
                  <c:v>-5.3</c:v>
                </c:pt>
                <c:pt idx="66">
                  <c:v>-6.1</c:v>
                </c:pt>
                <c:pt idx="67">
                  <c:v>-5.6</c:v>
                </c:pt>
                <c:pt idx="68">
                  <c:v>-5.6</c:v>
                </c:pt>
                <c:pt idx="69">
                  <c:v>-5.5</c:v>
                </c:pt>
                <c:pt idx="70">
                  <c:v>-6.6</c:v>
                </c:pt>
                <c:pt idx="71">
                  <c:v>-8.1999999999999993</c:v>
                </c:pt>
                <c:pt idx="72">
                  <c:v>-8.1</c:v>
                </c:pt>
                <c:pt idx="73">
                  <c:v>-8.4</c:v>
                </c:pt>
                <c:pt idx="74">
                  <c:v>-7.8</c:v>
                </c:pt>
                <c:pt idx="75">
                  <c:v>-7</c:v>
                </c:pt>
                <c:pt idx="76">
                  <c:v>-5.3</c:v>
                </c:pt>
                <c:pt idx="77">
                  <c:v>-5.8</c:v>
                </c:pt>
                <c:pt idx="78">
                  <c:v>-5.8</c:v>
                </c:pt>
                <c:pt idx="79">
                  <c:v>-6.1</c:v>
                </c:pt>
                <c:pt idx="80">
                  <c:v>-5.7</c:v>
                </c:pt>
                <c:pt idx="81">
                  <c:v>-5.9</c:v>
                </c:pt>
                <c:pt idx="82">
                  <c:v>-7</c:v>
                </c:pt>
                <c:pt idx="83">
                  <c:v>-6.9</c:v>
                </c:pt>
                <c:pt idx="84">
                  <c:v>-6.9</c:v>
                </c:pt>
                <c:pt idx="85">
                  <c:v>-5.9</c:v>
                </c:pt>
                <c:pt idx="86">
                  <c:v>-6.8</c:v>
                </c:pt>
                <c:pt idx="87">
                  <c:v>-7</c:v>
                </c:pt>
                <c:pt idx="88">
                  <c:v>-7.6</c:v>
                </c:pt>
                <c:pt idx="89">
                  <c:v>-6.5</c:v>
                </c:pt>
                <c:pt idx="90">
                  <c:v>-7</c:v>
                </c:pt>
                <c:pt idx="91">
                  <c:v>-7.7</c:v>
                </c:pt>
                <c:pt idx="92">
                  <c:v>-8</c:v>
                </c:pt>
                <c:pt idx="93">
                  <c:v>-8.1999999999999993</c:v>
                </c:pt>
                <c:pt idx="94">
                  <c:v>-8.6999999999999993</c:v>
                </c:pt>
                <c:pt idx="95">
                  <c:v>-7.8</c:v>
                </c:pt>
                <c:pt idx="96">
                  <c:v>-7.9</c:v>
                </c:pt>
                <c:pt idx="97">
                  <c:v>-7.4</c:v>
                </c:pt>
                <c:pt idx="98">
                  <c:v>-6.7</c:v>
                </c:pt>
                <c:pt idx="99">
                  <c:v>-7.3</c:v>
                </c:pt>
                <c:pt idx="100">
                  <c:v>-7.2</c:v>
                </c:pt>
                <c:pt idx="101">
                  <c:v>-7.5</c:v>
                </c:pt>
                <c:pt idx="102">
                  <c:v>-5.9</c:v>
                </c:pt>
                <c:pt idx="103">
                  <c:v>-6.8</c:v>
                </c:pt>
                <c:pt idx="104">
                  <c:v>-6.4</c:v>
                </c:pt>
                <c:pt idx="105">
                  <c:v>-6</c:v>
                </c:pt>
                <c:pt idx="106">
                  <c:v>-5.7</c:v>
                </c:pt>
                <c:pt idx="107">
                  <c:v>-6.5</c:v>
                </c:pt>
                <c:pt idx="108">
                  <c:v>-7.5</c:v>
                </c:pt>
                <c:pt idx="109">
                  <c:v>-8</c:v>
                </c:pt>
                <c:pt idx="110">
                  <c:v>-8.4</c:v>
                </c:pt>
                <c:pt idx="111">
                  <c:v>-8.1</c:v>
                </c:pt>
                <c:pt idx="112">
                  <c:v>-8.1</c:v>
                </c:pt>
                <c:pt idx="113">
                  <c:v>-8.9</c:v>
                </c:pt>
                <c:pt idx="114">
                  <c:v>-9.1999999999999993</c:v>
                </c:pt>
                <c:pt idx="115">
                  <c:v>-9.3000000000000007</c:v>
                </c:pt>
                <c:pt idx="116">
                  <c:v>-10.199999999999999</c:v>
                </c:pt>
                <c:pt idx="117">
                  <c:v>-10.199999999999999</c:v>
                </c:pt>
                <c:pt idx="118">
                  <c:v>-10</c:v>
                </c:pt>
                <c:pt idx="119">
                  <c:v>-10.9</c:v>
                </c:pt>
                <c:pt idx="120">
                  <c:v>-10.7</c:v>
                </c:pt>
                <c:pt idx="121">
                  <c:v>-11.1</c:v>
                </c:pt>
                <c:pt idx="122">
                  <c:v>-11</c:v>
                </c:pt>
                <c:pt idx="123">
                  <c:v>-10.7</c:v>
                </c:pt>
                <c:pt idx="124">
                  <c:v>-11</c:v>
                </c:pt>
                <c:pt idx="125">
                  <c:v>-10.199999999999999</c:v>
                </c:pt>
                <c:pt idx="126">
                  <c:v>-9.5</c:v>
                </c:pt>
                <c:pt idx="127">
                  <c:v>-9.4</c:v>
                </c:pt>
                <c:pt idx="128">
                  <c:v>-10.7</c:v>
                </c:pt>
                <c:pt idx="129">
                  <c:v>-10.199999999999999</c:v>
                </c:pt>
                <c:pt idx="130">
                  <c:v>-9.6999999999999993</c:v>
                </c:pt>
                <c:pt idx="131">
                  <c:v>-9.5</c:v>
                </c:pt>
                <c:pt idx="132">
                  <c:v>-8.1999999999999993</c:v>
                </c:pt>
                <c:pt idx="133">
                  <c:v>-9.1</c:v>
                </c:pt>
                <c:pt idx="134">
                  <c:v>-8.6</c:v>
                </c:pt>
                <c:pt idx="135">
                  <c:v>-9.4</c:v>
                </c:pt>
                <c:pt idx="136">
                  <c:v>-10.1</c:v>
                </c:pt>
                <c:pt idx="137">
                  <c:v>-10.4</c:v>
                </c:pt>
                <c:pt idx="138">
                  <c:v>-10.7</c:v>
                </c:pt>
                <c:pt idx="139">
                  <c:v>-10.3</c:v>
                </c:pt>
                <c:pt idx="140">
                  <c:v>-10.199999999999999</c:v>
                </c:pt>
                <c:pt idx="141">
                  <c:v>-10.6</c:v>
                </c:pt>
                <c:pt idx="142">
                  <c:v>-10.5</c:v>
                </c:pt>
                <c:pt idx="143">
                  <c:v>-10.8</c:v>
                </c:pt>
                <c:pt idx="144">
                  <c:v>-11.8</c:v>
                </c:pt>
                <c:pt idx="145">
                  <c:v>-11.3</c:v>
                </c:pt>
                <c:pt idx="146">
                  <c:v>-11.6</c:v>
                </c:pt>
                <c:pt idx="147">
                  <c:v>-11.5</c:v>
                </c:pt>
                <c:pt idx="148">
                  <c:v>-11.7</c:v>
                </c:pt>
                <c:pt idx="149">
                  <c:v>-11.8</c:v>
                </c:pt>
                <c:pt idx="150">
                  <c:v>-10.6</c:v>
                </c:pt>
                <c:pt idx="151">
                  <c:v>-10.199999999999999</c:v>
                </c:pt>
                <c:pt idx="152">
                  <c:v>-8.3000000000000007</c:v>
                </c:pt>
                <c:pt idx="153">
                  <c:v>-9</c:v>
                </c:pt>
                <c:pt idx="154">
                  <c:v>-8.6</c:v>
                </c:pt>
                <c:pt idx="155">
                  <c:v>-8.6</c:v>
                </c:pt>
                <c:pt idx="156">
                  <c:v>-8.5</c:v>
                </c:pt>
                <c:pt idx="157">
                  <c:v>-8.6999999999999993</c:v>
                </c:pt>
                <c:pt idx="158">
                  <c:v>-8.4</c:v>
                </c:pt>
                <c:pt idx="159">
                  <c:v>-7.4</c:v>
                </c:pt>
                <c:pt idx="160">
                  <c:v>-7</c:v>
                </c:pt>
                <c:pt idx="161">
                  <c:v>-6.9</c:v>
                </c:pt>
                <c:pt idx="162">
                  <c:v>-7.1</c:v>
                </c:pt>
                <c:pt idx="163">
                  <c:v>-7.3</c:v>
                </c:pt>
                <c:pt idx="164">
                  <c:v>-7.1</c:v>
                </c:pt>
                <c:pt idx="165">
                  <c:v>-7.9</c:v>
                </c:pt>
                <c:pt idx="166">
                  <c:v>-9.4</c:v>
                </c:pt>
                <c:pt idx="167">
                  <c:v>-8.9</c:v>
                </c:pt>
                <c:pt idx="168">
                  <c:v>-9.1</c:v>
                </c:pt>
                <c:pt idx="169">
                  <c:v>-9.1</c:v>
                </c:pt>
                <c:pt idx="170">
                  <c:v>-9.4</c:v>
                </c:pt>
                <c:pt idx="171">
                  <c:v>-8.8000000000000007</c:v>
                </c:pt>
                <c:pt idx="172">
                  <c:v>-7.6</c:v>
                </c:pt>
                <c:pt idx="173">
                  <c:v>-7.6</c:v>
                </c:pt>
                <c:pt idx="174">
                  <c:v>-7.9</c:v>
                </c:pt>
                <c:pt idx="175">
                  <c:v>-7.3</c:v>
                </c:pt>
                <c:pt idx="176">
                  <c:v>-7.1</c:v>
                </c:pt>
                <c:pt idx="177">
                  <c:v>-7.1</c:v>
                </c:pt>
                <c:pt idx="178">
                  <c:v>-7</c:v>
                </c:pt>
                <c:pt idx="179">
                  <c:v>-8</c:v>
                </c:pt>
                <c:pt idx="180">
                  <c:v>-7.7</c:v>
                </c:pt>
                <c:pt idx="181">
                  <c:v>-8.3000000000000007</c:v>
                </c:pt>
                <c:pt idx="182">
                  <c:v>-9.1</c:v>
                </c:pt>
                <c:pt idx="183">
                  <c:v>-9.1999999999999993</c:v>
                </c:pt>
                <c:pt idx="184">
                  <c:v>-9.4</c:v>
                </c:pt>
                <c:pt idx="185">
                  <c:v>-9.1999999999999993</c:v>
                </c:pt>
                <c:pt idx="186">
                  <c:v>-9</c:v>
                </c:pt>
                <c:pt idx="187">
                  <c:v>-7.9</c:v>
                </c:pt>
                <c:pt idx="188">
                  <c:v>-7.9</c:v>
                </c:pt>
                <c:pt idx="189">
                  <c:v>-7.4</c:v>
                </c:pt>
                <c:pt idx="190">
                  <c:v>-6.9</c:v>
                </c:pt>
                <c:pt idx="191">
                  <c:v>-5.9</c:v>
                </c:pt>
                <c:pt idx="192">
                  <c:v>-6.1</c:v>
                </c:pt>
                <c:pt idx="193">
                  <c:v>-6.1</c:v>
                </c:pt>
                <c:pt idx="194">
                  <c:v>-5.6</c:v>
                </c:pt>
                <c:pt idx="195">
                  <c:v>-3.6</c:v>
                </c:pt>
                <c:pt idx="196">
                  <c:v>-3.8</c:v>
                </c:pt>
                <c:pt idx="197">
                  <c:v>-3.6</c:v>
                </c:pt>
                <c:pt idx="198">
                  <c:v>-4</c:v>
                </c:pt>
                <c:pt idx="199">
                  <c:v>-4.0999999999999996</c:v>
                </c:pt>
                <c:pt idx="200">
                  <c:v>-5.7</c:v>
                </c:pt>
                <c:pt idx="201">
                  <c:v>-5.8</c:v>
                </c:pt>
                <c:pt idx="202">
                  <c:v>-5.8</c:v>
                </c:pt>
                <c:pt idx="203">
                  <c:v>-5.2</c:v>
                </c:pt>
                <c:pt idx="204">
                  <c:v>-5.9</c:v>
                </c:pt>
                <c:pt idx="205">
                  <c:v>-6</c:v>
                </c:pt>
                <c:pt idx="206">
                  <c:v>-5.6</c:v>
                </c:pt>
                <c:pt idx="207">
                  <c:v>-5.5</c:v>
                </c:pt>
                <c:pt idx="208">
                  <c:v>-6.1</c:v>
                </c:pt>
                <c:pt idx="209">
                  <c:v>-6.5</c:v>
                </c:pt>
                <c:pt idx="210">
                  <c:v>-6.9</c:v>
                </c:pt>
                <c:pt idx="211">
                  <c:v>-6.8</c:v>
                </c:pt>
                <c:pt idx="212">
                  <c:v>-6.9</c:v>
                </c:pt>
                <c:pt idx="213">
                  <c:v>-6.4</c:v>
                </c:pt>
                <c:pt idx="214">
                  <c:v>-5.9</c:v>
                </c:pt>
                <c:pt idx="215">
                  <c:v>-6</c:v>
                </c:pt>
                <c:pt idx="216">
                  <c:v>-7.5</c:v>
                </c:pt>
                <c:pt idx="217">
                  <c:v>-7.5</c:v>
                </c:pt>
                <c:pt idx="218">
                  <c:v>-8.5</c:v>
                </c:pt>
                <c:pt idx="219">
                  <c:v>-8.8000000000000007</c:v>
                </c:pt>
                <c:pt idx="220">
                  <c:v>-9</c:v>
                </c:pt>
                <c:pt idx="221">
                  <c:v>-8.4</c:v>
                </c:pt>
                <c:pt idx="222">
                  <c:v>-7.8</c:v>
                </c:pt>
                <c:pt idx="223">
                  <c:v>-8.4</c:v>
                </c:pt>
                <c:pt idx="224">
                  <c:v>-8.4</c:v>
                </c:pt>
                <c:pt idx="225">
                  <c:v>-9.1999999999999993</c:v>
                </c:pt>
                <c:pt idx="226">
                  <c:v>-9.1999999999999993</c:v>
                </c:pt>
                <c:pt idx="227">
                  <c:v>-9.1999999999999993</c:v>
                </c:pt>
                <c:pt idx="228">
                  <c:v>-8.4</c:v>
                </c:pt>
                <c:pt idx="229">
                  <c:v>-9.4</c:v>
                </c:pt>
                <c:pt idx="230">
                  <c:v>-8.6</c:v>
                </c:pt>
                <c:pt idx="231">
                  <c:v>-8.4</c:v>
                </c:pt>
                <c:pt idx="232">
                  <c:v>-8.5</c:v>
                </c:pt>
                <c:pt idx="233">
                  <c:v>-8.5</c:v>
                </c:pt>
                <c:pt idx="234">
                  <c:v>-8.6</c:v>
                </c:pt>
                <c:pt idx="235">
                  <c:v>-9.1</c:v>
                </c:pt>
                <c:pt idx="236">
                  <c:v>-8.5</c:v>
                </c:pt>
                <c:pt idx="237">
                  <c:v>-8.1999999999999993</c:v>
                </c:pt>
                <c:pt idx="238">
                  <c:v>-8.9</c:v>
                </c:pt>
                <c:pt idx="239">
                  <c:v>-7.7</c:v>
                </c:pt>
                <c:pt idx="240">
                  <c:v>-8</c:v>
                </c:pt>
                <c:pt idx="241">
                  <c:v>-8.5</c:v>
                </c:pt>
                <c:pt idx="242">
                  <c:v>-8.5</c:v>
                </c:pt>
                <c:pt idx="243">
                  <c:v>-8</c:v>
                </c:pt>
                <c:pt idx="244">
                  <c:v>-7.9</c:v>
                </c:pt>
                <c:pt idx="245">
                  <c:v>-7.3</c:v>
                </c:pt>
                <c:pt idx="246">
                  <c:v>-8.1999999999999993</c:v>
                </c:pt>
                <c:pt idx="247">
                  <c:v>-8.3000000000000007</c:v>
                </c:pt>
                <c:pt idx="248">
                  <c:v>-7.8</c:v>
                </c:pt>
                <c:pt idx="249">
                  <c:v>-8.5</c:v>
                </c:pt>
                <c:pt idx="250">
                  <c:v>-9.1999999999999993</c:v>
                </c:pt>
                <c:pt idx="251">
                  <c:v>-8.3000000000000007</c:v>
                </c:pt>
                <c:pt idx="252">
                  <c:v>-8.9</c:v>
                </c:pt>
                <c:pt idx="253">
                  <c:v>-9.3000000000000007</c:v>
                </c:pt>
                <c:pt idx="254">
                  <c:v>-9.3000000000000007</c:v>
                </c:pt>
                <c:pt idx="255">
                  <c:v>-10</c:v>
                </c:pt>
                <c:pt idx="256">
                  <c:v>-9.8000000000000007</c:v>
                </c:pt>
                <c:pt idx="257">
                  <c:v>-9.4</c:v>
                </c:pt>
                <c:pt idx="258">
                  <c:v>-9.4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D4-4B53-8AD7-620D9071E395}"/>
            </c:ext>
          </c:extLst>
        </c:ser>
        <c:ser>
          <c:idx val="2"/>
          <c:order val="2"/>
          <c:tx>
            <c:strRef>
              <c:f>'G 1.1.'!$F$19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1.1.'!$F$20:$F$278</c:f>
              <c:numCache>
                <c:formatCode>#,##0.0</c:formatCode>
                <c:ptCount val="259"/>
                <c:pt idx="0">
                  <c:v>1</c:v>
                </c:pt>
                <c:pt idx="1">
                  <c:v>0.5</c:v>
                </c:pt>
                <c:pt idx="2">
                  <c:v>0.2</c:v>
                </c:pt>
                <c:pt idx="3">
                  <c:v>-1.2</c:v>
                </c:pt>
                <c:pt idx="4">
                  <c:v>-1.8</c:v>
                </c:pt>
                <c:pt idx="5">
                  <c:v>-2.7</c:v>
                </c:pt>
                <c:pt idx="6">
                  <c:v>-3.2</c:v>
                </c:pt>
                <c:pt idx="7">
                  <c:v>-3.8</c:v>
                </c:pt>
                <c:pt idx="8">
                  <c:v>-3.7</c:v>
                </c:pt>
                <c:pt idx="9">
                  <c:v>-3.4</c:v>
                </c:pt>
                <c:pt idx="10">
                  <c:v>-4.2</c:v>
                </c:pt>
                <c:pt idx="11">
                  <c:v>-3.3</c:v>
                </c:pt>
                <c:pt idx="12">
                  <c:v>-3</c:v>
                </c:pt>
                <c:pt idx="13">
                  <c:v>-4.2</c:v>
                </c:pt>
                <c:pt idx="14">
                  <c:v>-4.3</c:v>
                </c:pt>
                <c:pt idx="15">
                  <c:v>-5.8</c:v>
                </c:pt>
                <c:pt idx="16">
                  <c:v>-5.7</c:v>
                </c:pt>
                <c:pt idx="17">
                  <c:v>-5.8</c:v>
                </c:pt>
                <c:pt idx="18">
                  <c:v>-5.3</c:v>
                </c:pt>
                <c:pt idx="19">
                  <c:v>-5.0999999999999996</c:v>
                </c:pt>
                <c:pt idx="20">
                  <c:v>-6.3</c:v>
                </c:pt>
                <c:pt idx="21">
                  <c:v>-7</c:v>
                </c:pt>
                <c:pt idx="22">
                  <c:v>-8.4</c:v>
                </c:pt>
                <c:pt idx="23">
                  <c:v>-6.5</c:v>
                </c:pt>
                <c:pt idx="24">
                  <c:v>-5.6</c:v>
                </c:pt>
                <c:pt idx="25">
                  <c:v>-6.4</c:v>
                </c:pt>
                <c:pt idx="26">
                  <c:v>-6</c:v>
                </c:pt>
                <c:pt idx="27">
                  <c:v>-5.7</c:v>
                </c:pt>
                <c:pt idx="28">
                  <c:v>-6.3</c:v>
                </c:pt>
                <c:pt idx="29">
                  <c:v>-6.8</c:v>
                </c:pt>
                <c:pt idx="30">
                  <c:v>-7.7</c:v>
                </c:pt>
                <c:pt idx="31">
                  <c:v>-6.8</c:v>
                </c:pt>
                <c:pt idx="32">
                  <c:v>-6.9</c:v>
                </c:pt>
                <c:pt idx="33">
                  <c:v>-7.3</c:v>
                </c:pt>
                <c:pt idx="34">
                  <c:v>-6.2</c:v>
                </c:pt>
                <c:pt idx="35">
                  <c:v>-5.7</c:v>
                </c:pt>
                <c:pt idx="36">
                  <c:v>-6.2</c:v>
                </c:pt>
                <c:pt idx="37">
                  <c:v>-5.0999999999999996</c:v>
                </c:pt>
                <c:pt idx="38">
                  <c:v>-3</c:v>
                </c:pt>
                <c:pt idx="39">
                  <c:v>-2.2000000000000002</c:v>
                </c:pt>
                <c:pt idx="40">
                  <c:v>-2.8</c:v>
                </c:pt>
                <c:pt idx="41">
                  <c:v>-4.8</c:v>
                </c:pt>
                <c:pt idx="42">
                  <c:v>-4.5</c:v>
                </c:pt>
                <c:pt idx="43">
                  <c:v>-5.6</c:v>
                </c:pt>
                <c:pt idx="44">
                  <c:v>-6.2</c:v>
                </c:pt>
                <c:pt idx="45">
                  <c:v>-5.6</c:v>
                </c:pt>
                <c:pt idx="46">
                  <c:v>-5.5</c:v>
                </c:pt>
                <c:pt idx="47">
                  <c:v>-6.5</c:v>
                </c:pt>
                <c:pt idx="48">
                  <c:v>-6.4</c:v>
                </c:pt>
                <c:pt idx="49">
                  <c:v>-5.4</c:v>
                </c:pt>
                <c:pt idx="50">
                  <c:v>-5.9</c:v>
                </c:pt>
                <c:pt idx="51">
                  <c:v>-3.2</c:v>
                </c:pt>
                <c:pt idx="52">
                  <c:v>-3.1</c:v>
                </c:pt>
                <c:pt idx="53">
                  <c:v>-2.5</c:v>
                </c:pt>
                <c:pt idx="54">
                  <c:v>-3.1</c:v>
                </c:pt>
                <c:pt idx="55">
                  <c:v>-3.4</c:v>
                </c:pt>
                <c:pt idx="56">
                  <c:v>-4.9000000000000004</c:v>
                </c:pt>
                <c:pt idx="57">
                  <c:v>-5.3</c:v>
                </c:pt>
                <c:pt idx="58">
                  <c:v>-4.8</c:v>
                </c:pt>
                <c:pt idx="59">
                  <c:v>-5.3</c:v>
                </c:pt>
                <c:pt idx="60">
                  <c:v>-6.3</c:v>
                </c:pt>
                <c:pt idx="61">
                  <c:v>-6.7</c:v>
                </c:pt>
                <c:pt idx="62">
                  <c:v>-7.2</c:v>
                </c:pt>
                <c:pt idx="63">
                  <c:v>-6.5</c:v>
                </c:pt>
                <c:pt idx="64">
                  <c:v>-5</c:v>
                </c:pt>
                <c:pt idx="65">
                  <c:v>-5</c:v>
                </c:pt>
                <c:pt idx="66">
                  <c:v>-4.8</c:v>
                </c:pt>
                <c:pt idx="67">
                  <c:v>-3.8</c:v>
                </c:pt>
                <c:pt idx="68">
                  <c:v>-3.8</c:v>
                </c:pt>
                <c:pt idx="69">
                  <c:v>-3.8</c:v>
                </c:pt>
                <c:pt idx="70">
                  <c:v>-5.3</c:v>
                </c:pt>
                <c:pt idx="71">
                  <c:v>-5.6</c:v>
                </c:pt>
                <c:pt idx="72">
                  <c:v>-6.6</c:v>
                </c:pt>
                <c:pt idx="73">
                  <c:v>-6.4</c:v>
                </c:pt>
                <c:pt idx="74">
                  <c:v>-5.9</c:v>
                </c:pt>
                <c:pt idx="75">
                  <c:v>-6.5</c:v>
                </c:pt>
                <c:pt idx="76">
                  <c:v>-6.7</c:v>
                </c:pt>
                <c:pt idx="77">
                  <c:v>-6.8</c:v>
                </c:pt>
                <c:pt idx="78">
                  <c:v>-5.7</c:v>
                </c:pt>
                <c:pt idx="79">
                  <c:v>-4.5</c:v>
                </c:pt>
                <c:pt idx="80">
                  <c:v>-4.5999999999999996</c:v>
                </c:pt>
                <c:pt idx="81">
                  <c:v>-5.3</c:v>
                </c:pt>
                <c:pt idx="82">
                  <c:v>-5.8</c:v>
                </c:pt>
                <c:pt idx="83">
                  <c:v>-5.2</c:v>
                </c:pt>
                <c:pt idx="84">
                  <c:v>-5.2</c:v>
                </c:pt>
                <c:pt idx="85">
                  <c:v>-4.8</c:v>
                </c:pt>
                <c:pt idx="86">
                  <c:v>-5.5</c:v>
                </c:pt>
                <c:pt idx="87">
                  <c:v>-6.2</c:v>
                </c:pt>
                <c:pt idx="88">
                  <c:v>-6.7</c:v>
                </c:pt>
                <c:pt idx="89">
                  <c:v>-6.3</c:v>
                </c:pt>
                <c:pt idx="90">
                  <c:v>-7.3</c:v>
                </c:pt>
                <c:pt idx="91">
                  <c:v>-7.4</c:v>
                </c:pt>
                <c:pt idx="92">
                  <c:v>-6.7</c:v>
                </c:pt>
                <c:pt idx="93">
                  <c:v>-7.8</c:v>
                </c:pt>
                <c:pt idx="94">
                  <c:v>-7.6</c:v>
                </c:pt>
                <c:pt idx="95">
                  <c:v>-6.1</c:v>
                </c:pt>
                <c:pt idx="96">
                  <c:v>-6.8</c:v>
                </c:pt>
                <c:pt idx="97">
                  <c:v>-6.5</c:v>
                </c:pt>
                <c:pt idx="98">
                  <c:v>-6.2</c:v>
                </c:pt>
                <c:pt idx="99">
                  <c:v>-6.5</c:v>
                </c:pt>
                <c:pt idx="100">
                  <c:v>-5.7</c:v>
                </c:pt>
                <c:pt idx="101">
                  <c:v>-5.0999999999999996</c:v>
                </c:pt>
                <c:pt idx="102">
                  <c:v>-5</c:v>
                </c:pt>
                <c:pt idx="103">
                  <c:v>-6.1</c:v>
                </c:pt>
                <c:pt idx="104">
                  <c:v>-5.3</c:v>
                </c:pt>
                <c:pt idx="105">
                  <c:v>-5.4</c:v>
                </c:pt>
                <c:pt idx="106">
                  <c:v>-4.9000000000000004</c:v>
                </c:pt>
                <c:pt idx="107">
                  <c:v>-5.6</c:v>
                </c:pt>
                <c:pt idx="108">
                  <c:v>-6.1</c:v>
                </c:pt>
                <c:pt idx="109">
                  <c:v>-6.1</c:v>
                </c:pt>
                <c:pt idx="110">
                  <c:v>-6.5</c:v>
                </c:pt>
                <c:pt idx="111">
                  <c:v>-7</c:v>
                </c:pt>
                <c:pt idx="112">
                  <c:v>-7.5</c:v>
                </c:pt>
                <c:pt idx="113">
                  <c:v>-7.3</c:v>
                </c:pt>
                <c:pt idx="114">
                  <c:v>-5.0999999999999996</c:v>
                </c:pt>
                <c:pt idx="115">
                  <c:v>-5.6</c:v>
                </c:pt>
                <c:pt idx="116">
                  <c:v>-5.9</c:v>
                </c:pt>
                <c:pt idx="117">
                  <c:v>-6.7</c:v>
                </c:pt>
                <c:pt idx="118">
                  <c:v>-6.7</c:v>
                </c:pt>
                <c:pt idx="119">
                  <c:v>-6.6</c:v>
                </c:pt>
                <c:pt idx="120">
                  <c:v>-5.6</c:v>
                </c:pt>
                <c:pt idx="121">
                  <c:v>-5.5</c:v>
                </c:pt>
                <c:pt idx="122">
                  <c:v>-5.5</c:v>
                </c:pt>
                <c:pt idx="123">
                  <c:v>-5.2</c:v>
                </c:pt>
                <c:pt idx="124">
                  <c:v>-5.3</c:v>
                </c:pt>
                <c:pt idx="125">
                  <c:v>-6.3</c:v>
                </c:pt>
                <c:pt idx="126">
                  <c:v>-6</c:v>
                </c:pt>
                <c:pt idx="127">
                  <c:v>-5.6</c:v>
                </c:pt>
                <c:pt idx="128">
                  <c:v>-5.7</c:v>
                </c:pt>
                <c:pt idx="129">
                  <c:v>-6.2</c:v>
                </c:pt>
                <c:pt idx="130">
                  <c:v>-6.2</c:v>
                </c:pt>
                <c:pt idx="131">
                  <c:v>-6.4</c:v>
                </c:pt>
                <c:pt idx="132">
                  <c:v>-5.7</c:v>
                </c:pt>
                <c:pt idx="133">
                  <c:v>-5</c:v>
                </c:pt>
                <c:pt idx="134">
                  <c:v>-4.4000000000000004</c:v>
                </c:pt>
                <c:pt idx="135">
                  <c:v>-4.2</c:v>
                </c:pt>
                <c:pt idx="136">
                  <c:v>-4.5999999999999996</c:v>
                </c:pt>
                <c:pt idx="137">
                  <c:v>-4.7</c:v>
                </c:pt>
                <c:pt idx="138">
                  <c:v>-4.3</c:v>
                </c:pt>
                <c:pt idx="139">
                  <c:v>-3.9</c:v>
                </c:pt>
                <c:pt idx="140">
                  <c:v>-4.3</c:v>
                </c:pt>
                <c:pt idx="141">
                  <c:v>-5.0999999999999996</c:v>
                </c:pt>
                <c:pt idx="142">
                  <c:v>-4.2</c:v>
                </c:pt>
                <c:pt idx="143">
                  <c:v>-3.3</c:v>
                </c:pt>
                <c:pt idx="144">
                  <c:v>-2.6</c:v>
                </c:pt>
                <c:pt idx="145">
                  <c:v>-2.6</c:v>
                </c:pt>
                <c:pt idx="146">
                  <c:v>-3.3</c:v>
                </c:pt>
                <c:pt idx="147">
                  <c:v>-2.5</c:v>
                </c:pt>
                <c:pt idx="148">
                  <c:v>-2.6</c:v>
                </c:pt>
                <c:pt idx="149">
                  <c:v>-1.5</c:v>
                </c:pt>
                <c:pt idx="150">
                  <c:v>-1.2</c:v>
                </c:pt>
                <c:pt idx="151">
                  <c:v>-0.2</c:v>
                </c:pt>
                <c:pt idx="152">
                  <c:v>0.1</c:v>
                </c:pt>
                <c:pt idx="153">
                  <c:v>0.1</c:v>
                </c:pt>
                <c:pt idx="154">
                  <c:v>0.9</c:v>
                </c:pt>
                <c:pt idx="155">
                  <c:v>1.4</c:v>
                </c:pt>
                <c:pt idx="156">
                  <c:v>1.3</c:v>
                </c:pt>
                <c:pt idx="157">
                  <c:v>-0.6</c:v>
                </c:pt>
                <c:pt idx="158">
                  <c:v>1</c:v>
                </c:pt>
                <c:pt idx="159">
                  <c:v>0.4</c:v>
                </c:pt>
                <c:pt idx="160">
                  <c:v>0.7</c:v>
                </c:pt>
                <c:pt idx="161">
                  <c:v>2.1</c:v>
                </c:pt>
                <c:pt idx="162">
                  <c:v>2</c:v>
                </c:pt>
                <c:pt idx="163">
                  <c:v>2.1</c:v>
                </c:pt>
                <c:pt idx="164">
                  <c:v>2.2000000000000002</c:v>
                </c:pt>
                <c:pt idx="165">
                  <c:v>2.1</c:v>
                </c:pt>
                <c:pt idx="166">
                  <c:v>0.6</c:v>
                </c:pt>
                <c:pt idx="167">
                  <c:v>-0.8</c:v>
                </c:pt>
                <c:pt idx="168">
                  <c:v>-0.7</c:v>
                </c:pt>
                <c:pt idx="169">
                  <c:v>0.5</c:v>
                </c:pt>
                <c:pt idx="170">
                  <c:v>0.8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0.9</c:v>
                </c:pt>
                <c:pt idx="175">
                  <c:v>2.8</c:v>
                </c:pt>
                <c:pt idx="176">
                  <c:v>2.6</c:v>
                </c:pt>
                <c:pt idx="177">
                  <c:v>3.9</c:v>
                </c:pt>
                <c:pt idx="178">
                  <c:v>5.3</c:v>
                </c:pt>
                <c:pt idx="179">
                  <c:v>4.8</c:v>
                </c:pt>
                <c:pt idx="180">
                  <c:v>5.0999999999999996</c:v>
                </c:pt>
                <c:pt idx="181">
                  <c:v>3.7</c:v>
                </c:pt>
                <c:pt idx="182">
                  <c:v>4.5</c:v>
                </c:pt>
                <c:pt idx="183">
                  <c:v>3.9</c:v>
                </c:pt>
                <c:pt idx="184">
                  <c:v>3.9</c:v>
                </c:pt>
                <c:pt idx="185">
                  <c:v>3.9</c:v>
                </c:pt>
                <c:pt idx="186">
                  <c:v>3.6</c:v>
                </c:pt>
                <c:pt idx="187">
                  <c:v>4.4000000000000004</c:v>
                </c:pt>
                <c:pt idx="188">
                  <c:v>4.9000000000000004</c:v>
                </c:pt>
                <c:pt idx="189">
                  <c:v>6</c:v>
                </c:pt>
                <c:pt idx="190">
                  <c:v>6.2</c:v>
                </c:pt>
                <c:pt idx="191">
                  <c:v>7</c:v>
                </c:pt>
                <c:pt idx="192">
                  <c:v>6.5</c:v>
                </c:pt>
                <c:pt idx="193">
                  <c:v>4.7</c:v>
                </c:pt>
                <c:pt idx="194">
                  <c:v>6.7</c:v>
                </c:pt>
                <c:pt idx="195">
                  <c:v>7.7</c:v>
                </c:pt>
                <c:pt idx="196">
                  <c:v>7.5</c:v>
                </c:pt>
                <c:pt idx="197">
                  <c:v>7.4</c:v>
                </c:pt>
                <c:pt idx="198">
                  <c:v>7.9</c:v>
                </c:pt>
                <c:pt idx="199">
                  <c:v>7.9</c:v>
                </c:pt>
                <c:pt idx="200">
                  <c:v>9.3000000000000007</c:v>
                </c:pt>
                <c:pt idx="201">
                  <c:v>9.1</c:v>
                </c:pt>
                <c:pt idx="202">
                  <c:v>10.3</c:v>
                </c:pt>
                <c:pt idx="203">
                  <c:v>10.4</c:v>
                </c:pt>
                <c:pt idx="204">
                  <c:v>11.2</c:v>
                </c:pt>
                <c:pt idx="205">
                  <c:v>10.199999999999999</c:v>
                </c:pt>
                <c:pt idx="206">
                  <c:v>10.8</c:v>
                </c:pt>
                <c:pt idx="207">
                  <c:v>10.4</c:v>
                </c:pt>
                <c:pt idx="208">
                  <c:v>10.7</c:v>
                </c:pt>
                <c:pt idx="209">
                  <c:v>9.6999999999999993</c:v>
                </c:pt>
                <c:pt idx="210">
                  <c:v>9</c:v>
                </c:pt>
                <c:pt idx="211">
                  <c:v>8.6999999999999993</c:v>
                </c:pt>
                <c:pt idx="212">
                  <c:v>9.6</c:v>
                </c:pt>
                <c:pt idx="213">
                  <c:v>9.6</c:v>
                </c:pt>
                <c:pt idx="214">
                  <c:v>6.6</c:v>
                </c:pt>
                <c:pt idx="215">
                  <c:v>5.4</c:v>
                </c:pt>
                <c:pt idx="216">
                  <c:v>5.2</c:v>
                </c:pt>
                <c:pt idx="217">
                  <c:v>4.4000000000000004</c:v>
                </c:pt>
                <c:pt idx="218">
                  <c:v>2.8</c:v>
                </c:pt>
                <c:pt idx="219">
                  <c:v>3.6</c:v>
                </c:pt>
                <c:pt idx="220">
                  <c:v>4.0999999999999996</c:v>
                </c:pt>
                <c:pt idx="221">
                  <c:v>6.2</c:v>
                </c:pt>
                <c:pt idx="222">
                  <c:v>7.2</c:v>
                </c:pt>
                <c:pt idx="223">
                  <c:v>7.3</c:v>
                </c:pt>
                <c:pt idx="224">
                  <c:v>8.5</c:v>
                </c:pt>
                <c:pt idx="225">
                  <c:v>4.7</c:v>
                </c:pt>
                <c:pt idx="226">
                  <c:v>4.3</c:v>
                </c:pt>
                <c:pt idx="227">
                  <c:v>3.5</c:v>
                </c:pt>
                <c:pt idx="228">
                  <c:v>4</c:v>
                </c:pt>
                <c:pt idx="229">
                  <c:v>2.9</c:v>
                </c:pt>
                <c:pt idx="230">
                  <c:v>2.2000000000000002</c:v>
                </c:pt>
                <c:pt idx="231">
                  <c:v>2.8</c:v>
                </c:pt>
                <c:pt idx="232">
                  <c:v>2.9</c:v>
                </c:pt>
                <c:pt idx="233">
                  <c:v>2.1</c:v>
                </c:pt>
                <c:pt idx="234">
                  <c:v>2.5</c:v>
                </c:pt>
                <c:pt idx="235">
                  <c:v>2</c:v>
                </c:pt>
                <c:pt idx="236">
                  <c:v>2</c:v>
                </c:pt>
                <c:pt idx="237">
                  <c:v>2.2000000000000002</c:v>
                </c:pt>
                <c:pt idx="238">
                  <c:v>0.5</c:v>
                </c:pt>
                <c:pt idx="239">
                  <c:v>2.2000000000000002</c:v>
                </c:pt>
                <c:pt idx="240">
                  <c:v>3.4</c:v>
                </c:pt>
                <c:pt idx="241">
                  <c:v>2.5</c:v>
                </c:pt>
                <c:pt idx="242">
                  <c:v>2.2999999999999998</c:v>
                </c:pt>
                <c:pt idx="243">
                  <c:v>2.8</c:v>
                </c:pt>
                <c:pt idx="244">
                  <c:v>3.6</c:v>
                </c:pt>
                <c:pt idx="245">
                  <c:v>2.9</c:v>
                </c:pt>
                <c:pt idx="246">
                  <c:v>3</c:v>
                </c:pt>
                <c:pt idx="247">
                  <c:v>1.8</c:v>
                </c:pt>
                <c:pt idx="248">
                  <c:v>2.8</c:v>
                </c:pt>
                <c:pt idx="249">
                  <c:v>2.4</c:v>
                </c:pt>
                <c:pt idx="250">
                  <c:v>1.2</c:v>
                </c:pt>
                <c:pt idx="251">
                  <c:v>2.4</c:v>
                </c:pt>
                <c:pt idx="252">
                  <c:v>3.4</c:v>
                </c:pt>
                <c:pt idx="253">
                  <c:v>4.4000000000000004</c:v>
                </c:pt>
                <c:pt idx="254">
                  <c:v>4.4000000000000004</c:v>
                </c:pt>
                <c:pt idx="255">
                  <c:v>4.9000000000000004</c:v>
                </c:pt>
                <c:pt idx="256">
                  <c:v>3.7</c:v>
                </c:pt>
                <c:pt idx="257">
                  <c:v>4</c:v>
                </c:pt>
                <c:pt idx="258">
                  <c:v>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D4-4B53-8AD7-620D9071E395}"/>
            </c:ext>
          </c:extLst>
        </c:ser>
        <c:ser>
          <c:idx val="3"/>
          <c:order val="3"/>
          <c:tx>
            <c:strRef>
              <c:f>'G 1.1.'!$G$19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D2E200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1.1.'!$G$20:$G$278</c:f>
              <c:numCache>
                <c:formatCode>#,##0.0</c:formatCode>
                <c:ptCount val="259"/>
                <c:pt idx="0">
                  <c:v>-0.3</c:v>
                </c:pt>
                <c:pt idx="1">
                  <c:v>-0.4</c:v>
                </c:pt>
                <c:pt idx="2">
                  <c:v>-0.7</c:v>
                </c:pt>
                <c:pt idx="3">
                  <c:v>-1.6</c:v>
                </c:pt>
                <c:pt idx="4">
                  <c:v>-1.6</c:v>
                </c:pt>
                <c:pt idx="5">
                  <c:v>-2.1</c:v>
                </c:pt>
                <c:pt idx="6">
                  <c:v>-2.8</c:v>
                </c:pt>
                <c:pt idx="7">
                  <c:v>-3.2</c:v>
                </c:pt>
                <c:pt idx="8">
                  <c:v>-3.6</c:v>
                </c:pt>
                <c:pt idx="9">
                  <c:v>-3.5</c:v>
                </c:pt>
                <c:pt idx="10">
                  <c:v>-4.0999999999999996</c:v>
                </c:pt>
                <c:pt idx="11">
                  <c:v>-3</c:v>
                </c:pt>
                <c:pt idx="12">
                  <c:v>-2.4</c:v>
                </c:pt>
                <c:pt idx="13">
                  <c:v>-3.1</c:v>
                </c:pt>
                <c:pt idx="14">
                  <c:v>-3.3</c:v>
                </c:pt>
                <c:pt idx="15">
                  <c:v>-3.5</c:v>
                </c:pt>
                <c:pt idx="16">
                  <c:v>-3.5</c:v>
                </c:pt>
                <c:pt idx="17">
                  <c:v>-3.5</c:v>
                </c:pt>
                <c:pt idx="18">
                  <c:v>-3.6</c:v>
                </c:pt>
                <c:pt idx="19">
                  <c:v>-3.6</c:v>
                </c:pt>
                <c:pt idx="20">
                  <c:v>-3.2</c:v>
                </c:pt>
                <c:pt idx="21">
                  <c:v>-4.4000000000000004</c:v>
                </c:pt>
                <c:pt idx="22">
                  <c:v>-4.0999999999999996</c:v>
                </c:pt>
                <c:pt idx="23">
                  <c:v>-2.6</c:v>
                </c:pt>
                <c:pt idx="24">
                  <c:v>-1.5</c:v>
                </c:pt>
                <c:pt idx="25">
                  <c:v>-2.9</c:v>
                </c:pt>
                <c:pt idx="26">
                  <c:v>-2.7</c:v>
                </c:pt>
                <c:pt idx="27">
                  <c:v>-3.6</c:v>
                </c:pt>
                <c:pt idx="28">
                  <c:v>-4.0999999999999996</c:v>
                </c:pt>
                <c:pt idx="29">
                  <c:v>-4.5999999999999996</c:v>
                </c:pt>
                <c:pt idx="30">
                  <c:v>-4.8</c:v>
                </c:pt>
                <c:pt idx="31">
                  <c:v>-4.5</c:v>
                </c:pt>
                <c:pt idx="32">
                  <c:v>-4.9000000000000004</c:v>
                </c:pt>
                <c:pt idx="33">
                  <c:v>-5.6</c:v>
                </c:pt>
                <c:pt idx="34">
                  <c:v>-5.6</c:v>
                </c:pt>
                <c:pt idx="35">
                  <c:v>-5.0999999999999996</c:v>
                </c:pt>
                <c:pt idx="36">
                  <c:v>-5.7</c:v>
                </c:pt>
                <c:pt idx="37">
                  <c:v>-5.6</c:v>
                </c:pt>
                <c:pt idx="38">
                  <c:v>-5.4</c:v>
                </c:pt>
                <c:pt idx="39">
                  <c:v>-5.6</c:v>
                </c:pt>
                <c:pt idx="40">
                  <c:v>-6</c:v>
                </c:pt>
                <c:pt idx="41">
                  <c:v>-6.9</c:v>
                </c:pt>
                <c:pt idx="42">
                  <c:v>-6.9</c:v>
                </c:pt>
                <c:pt idx="43">
                  <c:v>-7.8</c:v>
                </c:pt>
                <c:pt idx="44">
                  <c:v>-7.5</c:v>
                </c:pt>
                <c:pt idx="45">
                  <c:v>-7</c:v>
                </c:pt>
                <c:pt idx="46">
                  <c:v>-7.6</c:v>
                </c:pt>
                <c:pt idx="47">
                  <c:v>-5.7</c:v>
                </c:pt>
                <c:pt idx="48">
                  <c:v>-4.9000000000000004</c:v>
                </c:pt>
                <c:pt idx="49">
                  <c:v>-2.8</c:v>
                </c:pt>
                <c:pt idx="50">
                  <c:v>-4.5</c:v>
                </c:pt>
                <c:pt idx="51">
                  <c:v>-2.5</c:v>
                </c:pt>
                <c:pt idx="52">
                  <c:v>-3.8</c:v>
                </c:pt>
                <c:pt idx="53">
                  <c:v>-2.9</c:v>
                </c:pt>
                <c:pt idx="54">
                  <c:v>-3.2</c:v>
                </c:pt>
                <c:pt idx="55">
                  <c:v>-4.5</c:v>
                </c:pt>
                <c:pt idx="56">
                  <c:v>-4.4000000000000004</c:v>
                </c:pt>
                <c:pt idx="57">
                  <c:v>-4.5999999999999996</c:v>
                </c:pt>
                <c:pt idx="58">
                  <c:v>-5.3</c:v>
                </c:pt>
                <c:pt idx="59">
                  <c:v>-5.8</c:v>
                </c:pt>
                <c:pt idx="60">
                  <c:v>-6.3</c:v>
                </c:pt>
                <c:pt idx="61">
                  <c:v>-7.1</c:v>
                </c:pt>
                <c:pt idx="62">
                  <c:v>-7.1</c:v>
                </c:pt>
                <c:pt idx="63">
                  <c:v>-7.3</c:v>
                </c:pt>
                <c:pt idx="64">
                  <c:v>-7.2</c:v>
                </c:pt>
                <c:pt idx="65">
                  <c:v>-6.8</c:v>
                </c:pt>
                <c:pt idx="66">
                  <c:v>-6</c:v>
                </c:pt>
                <c:pt idx="67">
                  <c:v>-6.3</c:v>
                </c:pt>
                <c:pt idx="68">
                  <c:v>-6.8</c:v>
                </c:pt>
                <c:pt idx="69">
                  <c:v>-6.7</c:v>
                </c:pt>
                <c:pt idx="70">
                  <c:v>-6.6</c:v>
                </c:pt>
                <c:pt idx="71">
                  <c:v>-7.2</c:v>
                </c:pt>
                <c:pt idx="72">
                  <c:v>-7.5</c:v>
                </c:pt>
                <c:pt idx="73">
                  <c:v>-7.5</c:v>
                </c:pt>
                <c:pt idx="74">
                  <c:v>-7.4</c:v>
                </c:pt>
                <c:pt idx="75">
                  <c:v>-7.3</c:v>
                </c:pt>
                <c:pt idx="76">
                  <c:v>-7.3</c:v>
                </c:pt>
                <c:pt idx="77">
                  <c:v>-7.5</c:v>
                </c:pt>
                <c:pt idx="78">
                  <c:v>-7.6</c:v>
                </c:pt>
                <c:pt idx="79">
                  <c:v>-7.6</c:v>
                </c:pt>
                <c:pt idx="80">
                  <c:v>-7.2</c:v>
                </c:pt>
                <c:pt idx="81">
                  <c:v>-6.8</c:v>
                </c:pt>
                <c:pt idx="82">
                  <c:v>-7.3</c:v>
                </c:pt>
                <c:pt idx="83">
                  <c:v>-7.5</c:v>
                </c:pt>
                <c:pt idx="84">
                  <c:v>-7.9</c:v>
                </c:pt>
                <c:pt idx="85">
                  <c:v>-7.6</c:v>
                </c:pt>
                <c:pt idx="86">
                  <c:v>-7.9</c:v>
                </c:pt>
                <c:pt idx="87">
                  <c:v>-8</c:v>
                </c:pt>
                <c:pt idx="88">
                  <c:v>-8.8000000000000007</c:v>
                </c:pt>
                <c:pt idx="89">
                  <c:v>-8.6</c:v>
                </c:pt>
                <c:pt idx="90">
                  <c:v>-8.6999999999999993</c:v>
                </c:pt>
                <c:pt idx="91">
                  <c:v>-9.9</c:v>
                </c:pt>
                <c:pt idx="92">
                  <c:v>-9.6999999999999993</c:v>
                </c:pt>
                <c:pt idx="93">
                  <c:v>-9.6</c:v>
                </c:pt>
                <c:pt idx="94">
                  <c:v>-10.5</c:v>
                </c:pt>
                <c:pt idx="95">
                  <c:v>-10.1</c:v>
                </c:pt>
                <c:pt idx="96">
                  <c:v>-9.6</c:v>
                </c:pt>
                <c:pt idx="97">
                  <c:v>-9</c:v>
                </c:pt>
                <c:pt idx="98">
                  <c:v>-8.6</c:v>
                </c:pt>
                <c:pt idx="99">
                  <c:v>-8.1</c:v>
                </c:pt>
                <c:pt idx="100">
                  <c:v>-7.7</c:v>
                </c:pt>
                <c:pt idx="101">
                  <c:v>-8.6</c:v>
                </c:pt>
                <c:pt idx="102">
                  <c:v>-8.3000000000000007</c:v>
                </c:pt>
                <c:pt idx="103">
                  <c:v>-9.5</c:v>
                </c:pt>
                <c:pt idx="104">
                  <c:v>-9.6999999999999993</c:v>
                </c:pt>
                <c:pt idx="105">
                  <c:v>-9.3000000000000007</c:v>
                </c:pt>
                <c:pt idx="106">
                  <c:v>-9.1</c:v>
                </c:pt>
                <c:pt idx="107">
                  <c:v>-9.8000000000000007</c:v>
                </c:pt>
                <c:pt idx="108">
                  <c:v>-9.8000000000000007</c:v>
                </c:pt>
                <c:pt idx="109">
                  <c:v>-10.3</c:v>
                </c:pt>
                <c:pt idx="110">
                  <c:v>-10.7</c:v>
                </c:pt>
                <c:pt idx="111">
                  <c:v>-10.8</c:v>
                </c:pt>
                <c:pt idx="112">
                  <c:v>-10.7</c:v>
                </c:pt>
                <c:pt idx="113">
                  <c:v>-11.2</c:v>
                </c:pt>
                <c:pt idx="114">
                  <c:v>-11.2</c:v>
                </c:pt>
                <c:pt idx="115">
                  <c:v>-11.5</c:v>
                </c:pt>
                <c:pt idx="116">
                  <c:v>-12.1</c:v>
                </c:pt>
                <c:pt idx="117">
                  <c:v>-12.1</c:v>
                </c:pt>
                <c:pt idx="118">
                  <c:v>-12.2</c:v>
                </c:pt>
                <c:pt idx="119">
                  <c:v>-12.3</c:v>
                </c:pt>
                <c:pt idx="120">
                  <c:v>-11.6</c:v>
                </c:pt>
                <c:pt idx="121">
                  <c:v>-12.1</c:v>
                </c:pt>
                <c:pt idx="122">
                  <c:v>-11.8</c:v>
                </c:pt>
                <c:pt idx="123">
                  <c:v>-11.8</c:v>
                </c:pt>
                <c:pt idx="124">
                  <c:v>-12</c:v>
                </c:pt>
                <c:pt idx="125">
                  <c:v>-12.3</c:v>
                </c:pt>
                <c:pt idx="126">
                  <c:v>-12.2</c:v>
                </c:pt>
                <c:pt idx="127">
                  <c:v>-12</c:v>
                </c:pt>
                <c:pt idx="128">
                  <c:v>-12</c:v>
                </c:pt>
                <c:pt idx="129">
                  <c:v>-12.3</c:v>
                </c:pt>
                <c:pt idx="130">
                  <c:v>-12.4</c:v>
                </c:pt>
                <c:pt idx="131">
                  <c:v>-12.6</c:v>
                </c:pt>
                <c:pt idx="132">
                  <c:v>-11.4</c:v>
                </c:pt>
                <c:pt idx="133">
                  <c:v>-11.9</c:v>
                </c:pt>
                <c:pt idx="134">
                  <c:v>-12.4</c:v>
                </c:pt>
                <c:pt idx="135">
                  <c:v>-12.5</c:v>
                </c:pt>
                <c:pt idx="136">
                  <c:v>-13.2</c:v>
                </c:pt>
                <c:pt idx="137">
                  <c:v>-13.5</c:v>
                </c:pt>
                <c:pt idx="138">
                  <c:v>-13.9</c:v>
                </c:pt>
                <c:pt idx="139">
                  <c:v>-14.1</c:v>
                </c:pt>
                <c:pt idx="140">
                  <c:v>-14</c:v>
                </c:pt>
                <c:pt idx="141">
                  <c:v>-14.1</c:v>
                </c:pt>
                <c:pt idx="142">
                  <c:v>-13.3</c:v>
                </c:pt>
                <c:pt idx="143">
                  <c:v>-12.7</c:v>
                </c:pt>
                <c:pt idx="144">
                  <c:v>-13.5</c:v>
                </c:pt>
                <c:pt idx="145">
                  <c:v>-13</c:v>
                </c:pt>
                <c:pt idx="146">
                  <c:v>-13.5</c:v>
                </c:pt>
                <c:pt idx="147">
                  <c:v>-13.3</c:v>
                </c:pt>
                <c:pt idx="148">
                  <c:v>-14.3</c:v>
                </c:pt>
                <c:pt idx="149">
                  <c:v>-14</c:v>
                </c:pt>
                <c:pt idx="150">
                  <c:v>-13.3</c:v>
                </c:pt>
                <c:pt idx="151">
                  <c:v>-12.5</c:v>
                </c:pt>
                <c:pt idx="152">
                  <c:v>-11</c:v>
                </c:pt>
                <c:pt idx="153">
                  <c:v>-12.3</c:v>
                </c:pt>
                <c:pt idx="154">
                  <c:v>-12.3</c:v>
                </c:pt>
                <c:pt idx="155">
                  <c:v>-12.1</c:v>
                </c:pt>
                <c:pt idx="156">
                  <c:v>-12.4</c:v>
                </c:pt>
                <c:pt idx="157">
                  <c:v>-12</c:v>
                </c:pt>
                <c:pt idx="158">
                  <c:v>-12.6</c:v>
                </c:pt>
                <c:pt idx="159">
                  <c:v>-12.4</c:v>
                </c:pt>
                <c:pt idx="160">
                  <c:v>-11.9</c:v>
                </c:pt>
                <c:pt idx="161">
                  <c:v>-12</c:v>
                </c:pt>
                <c:pt idx="162">
                  <c:v>-12.1</c:v>
                </c:pt>
                <c:pt idx="163">
                  <c:v>-12.4</c:v>
                </c:pt>
                <c:pt idx="164">
                  <c:v>-12.6</c:v>
                </c:pt>
                <c:pt idx="165">
                  <c:v>-13.1</c:v>
                </c:pt>
                <c:pt idx="166">
                  <c:v>-13.8</c:v>
                </c:pt>
                <c:pt idx="167">
                  <c:v>-13.5</c:v>
                </c:pt>
                <c:pt idx="168">
                  <c:v>-14</c:v>
                </c:pt>
                <c:pt idx="169">
                  <c:v>-13.7</c:v>
                </c:pt>
                <c:pt idx="170">
                  <c:v>-13.7</c:v>
                </c:pt>
                <c:pt idx="171">
                  <c:v>-14</c:v>
                </c:pt>
                <c:pt idx="172">
                  <c:v>-12.5</c:v>
                </c:pt>
                <c:pt idx="173">
                  <c:v>-12.2</c:v>
                </c:pt>
                <c:pt idx="174">
                  <c:v>-11.7</c:v>
                </c:pt>
                <c:pt idx="175">
                  <c:v>-10.5</c:v>
                </c:pt>
                <c:pt idx="176">
                  <c:v>-9.6999999999999993</c:v>
                </c:pt>
                <c:pt idx="177">
                  <c:v>-9.6</c:v>
                </c:pt>
                <c:pt idx="178">
                  <c:v>-9.6</c:v>
                </c:pt>
                <c:pt idx="179">
                  <c:v>-11.3</c:v>
                </c:pt>
                <c:pt idx="180">
                  <c:v>-11.5</c:v>
                </c:pt>
                <c:pt idx="181">
                  <c:v>-11.9</c:v>
                </c:pt>
                <c:pt idx="182">
                  <c:v>-12.1</c:v>
                </c:pt>
                <c:pt idx="183">
                  <c:v>-12.3</c:v>
                </c:pt>
                <c:pt idx="184">
                  <c:v>-12</c:v>
                </c:pt>
                <c:pt idx="185">
                  <c:v>-12.3</c:v>
                </c:pt>
                <c:pt idx="186">
                  <c:v>-12.2</c:v>
                </c:pt>
                <c:pt idx="187">
                  <c:v>-11.5</c:v>
                </c:pt>
                <c:pt idx="188">
                  <c:v>-11.6</c:v>
                </c:pt>
                <c:pt idx="189">
                  <c:v>-10.6</c:v>
                </c:pt>
                <c:pt idx="190">
                  <c:v>-9.9</c:v>
                </c:pt>
                <c:pt idx="191">
                  <c:v>-9.1999999999999993</c:v>
                </c:pt>
                <c:pt idx="192">
                  <c:v>-9.9</c:v>
                </c:pt>
                <c:pt idx="193">
                  <c:v>-10.5</c:v>
                </c:pt>
                <c:pt idx="194">
                  <c:v>-9.1999999999999993</c:v>
                </c:pt>
                <c:pt idx="195">
                  <c:v>-7.2</c:v>
                </c:pt>
                <c:pt idx="196">
                  <c:v>-7.8</c:v>
                </c:pt>
                <c:pt idx="197">
                  <c:v>-6.2</c:v>
                </c:pt>
                <c:pt idx="198">
                  <c:v>-6.7</c:v>
                </c:pt>
                <c:pt idx="199">
                  <c:v>-6.5</c:v>
                </c:pt>
                <c:pt idx="200">
                  <c:v>-7.8</c:v>
                </c:pt>
                <c:pt idx="201">
                  <c:v>-8.4</c:v>
                </c:pt>
                <c:pt idx="202">
                  <c:v>-7.6</c:v>
                </c:pt>
                <c:pt idx="203">
                  <c:v>-7.1</c:v>
                </c:pt>
                <c:pt idx="204">
                  <c:v>-8.1</c:v>
                </c:pt>
                <c:pt idx="205">
                  <c:v>-7.5</c:v>
                </c:pt>
                <c:pt idx="206">
                  <c:v>-6.3</c:v>
                </c:pt>
                <c:pt idx="207">
                  <c:v>-5.9</c:v>
                </c:pt>
                <c:pt idx="208">
                  <c:v>-6.3</c:v>
                </c:pt>
                <c:pt idx="209">
                  <c:v>-6.8</c:v>
                </c:pt>
                <c:pt idx="210">
                  <c:v>-6.2</c:v>
                </c:pt>
                <c:pt idx="211">
                  <c:v>-5.9</c:v>
                </c:pt>
                <c:pt idx="212">
                  <c:v>-6.8</c:v>
                </c:pt>
                <c:pt idx="213">
                  <c:v>-7</c:v>
                </c:pt>
                <c:pt idx="214">
                  <c:v>-7.3</c:v>
                </c:pt>
                <c:pt idx="215">
                  <c:v>-7.3</c:v>
                </c:pt>
                <c:pt idx="216">
                  <c:v>-8.6999999999999993</c:v>
                </c:pt>
                <c:pt idx="217">
                  <c:v>-10</c:v>
                </c:pt>
                <c:pt idx="218">
                  <c:v>-10.3</c:v>
                </c:pt>
                <c:pt idx="219">
                  <c:v>-9.9</c:v>
                </c:pt>
                <c:pt idx="220">
                  <c:v>-10.199999999999999</c:v>
                </c:pt>
                <c:pt idx="221">
                  <c:v>-9.9</c:v>
                </c:pt>
                <c:pt idx="222">
                  <c:v>-8.5</c:v>
                </c:pt>
                <c:pt idx="223">
                  <c:v>-9.4</c:v>
                </c:pt>
                <c:pt idx="224">
                  <c:v>-9.6</c:v>
                </c:pt>
                <c:pt idx="225">
                  <c:v>-10.9</c:v>
                </c:pt>
                <c:pt idx="226">
                  <c:v>-11.2</c:v>
                </c:pt>
                <c:pt idx="227">
                  <c:v>-11.5</c:v>
                </c:pt>
                <c:pt idx="228">
                  <c:v>-11.5</c:v>
                </c:pt>
                <c:pt idx="229">
                  <c:v>-12</c:v>
                </c:pt>
                <c:pt idx="230">
                  <c:v>-11.7</c:v>
                </c:pt>
                <c:pt idx="231">
                  <c:v>-11.6</c:v>
                </c:pt>
                <c:pt idx="232">
                  <c:v>-11.7</c:v>
                </c:pt>
                <c:pt idx="233">
                  <c:v>-12.1</c:v>
                </c:pt>
                <c:pt idx="234">
                  <c:v>-11.8</c:v>
                </c:pt>
                <c:pt idx="235">
                  <c:v>-12</c:v>
                </c:pt>
                <c:pt idx="236">
                  <c:v>-11.2</c:v>
                </c:pt>
                <c:pt idx="237">
                  <c:v>-10.7</c:v>
                </c:pt>
                <c:pt idx="238">
                  <c:v>-11.7</c:v>
                </c:pt>
                <c:pt idx="239">
                  <c:v>-10.3</c:v>
                </c:pt>
                <c:pt idx="240">
                  <c:v>-10.7</c:v>
                </c:pt>
                <c:pt idx="241">
                  <c:v>-11.3</c:v>
                </c:pt>
                <c:pt idx="242">
                  <c:v>-10.3</c:v>
                </c:pt>
                <c:pt idx="243">
                  <c:v>-10.9</c:v>
                </c:pt>
                <c:pt idx="244">
                  <c:v>-10.7</c:v>
                </c:pt>
                <c:pt idx="245">
                  <c:v>-11.1</c:v>
                </c:pt>
                <c:pt idx="246">
                  <c:v>-11.4</c:v>
                </c:pt>
                <c:pt idx="247">
                  <c:v>-11.7</c:v>
                </c:pt>
                <c:pt idx="248">
                  <c:v>-11.6</c:v>
                </c:pt>
                <c:pt idx="249">
                  <c:v>-11.8</c:v>
                </c:pt>
                <c:pt idx="250">
                  <c:v>-12.3</c:v>
                </c:pt>
                <c:pt idx="251">
                  <c:v>-11.9</c:v>
                </c:pt>
                <c:pt idx="252">
                  <c:v>-12.5</c:v>
                </c:pt>
                <c:pt idx="253">
                  <c:v>-12.8</c:v>
                </c:pt>
                <c:pt idx="254">
                  <c:v>-12.6</c:v>
                </c:pt>
                <c:pt idx="255">
                  <c:v>-12.8</c:v>
                </c:pt>
                <c:pt idx="256">
                  <c:v>-13.1</c:v>
                </c:pt>
                <c:pt idx="257">
                  <c:v>-12.9</c:v>
                </c:pt>
                <c:pt idx="258">
                  <c:v>-12.8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8D4-4B53-8AD7-620D9071E395}"/>
            </c:ext>
          </c:extLst>
        </c:ser>
        <c:ser>
          <c:idx val="4"/>
          <c:order val="4"/>
          <c:tx>
            <c:strRef>
              <c:f>'G 1.1.'!$H$19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1.1.'!$H$20:$H$278</c:f>
              <c:numCache>
                <c:formatCode>#,##0.0</c:formatCode>
                <c:ptCount val="259"/>
                <c:pt idx="0">
                  <c:v>0.3</c:v>
                </c:pt>
                <c:pt idx="1">
                  <c:v>0.6</c:v>
                </c:pt>
                <c:pt idx="2">
                  <c:v>0.2</c:v>
                </c:pt>
                <c:pt idx="3">
                  <c:v>-0.3</c:v>
                </c:pt>
                <c:pt idx="4">
                  <c:v>-0.1</c:v>
                </c:pt>
                <c:pt idx="5">
                  <c:v>-0.3</c:v>
                </c:pt>
                <c:pt idx="6">
                  <c:v>-0.5</c:v>
                </c:pt>
                <c:pt idx="7">
                  <c:v>-0.5</c:v>
                </c:pt>
                <c:pt idx="8">
                  <c:v>0.2</c:v>
                </c:pt>
                <c:pt idx="9">
                  <c:v>0.6</c:v>
                </c:pt>
                <c:pt idx="10">
                  <c:v>1</c:v>
                </c:pt>
                <c:pt idx="11">
                  <c:v>0.9</c:v>
                </c:pt>
                <c:pt idx="12">
                  <c:v>1.4</c:v>
                </c:pt>
                <c:pt idx="13">
                  <c:v>1.4</c:v>
                </c:pt>
                <c:pt idx="14">
                  <c:v>2.1</c:v>
                </c:pt>
                <c:pt idx="15">
                  <c:v>2.2999999999999998</c:v>
                </c:pt>
                <c:pt idx="16">
                  <c:v>2.2000000000000002</c:v>
                </c:pt>
                <c:pt idx="17">
                  <c:v>0.8</c:v>
                </c:pt>
                <c:pt idx="18">
                  <c:v>0.6</c:v>
                </c:pt>
                <c:pt idx="19">
                  <c:v>1.2</c:v>
                </c:pt>
                <c:pt idx="20">
                  <c:v>1</c:v>
                </c:pt>
                <c:pt idx="21">
                  <c:v>1.2</c:v>
                </c:pt>
                <c:pt idx="22">
                  <c:v>0.7</c:v>
                </c:pt>
                <c:pt idx="23">
                  <c:v>0.9</c:v>
                </c:pt>
                <c:pt idx="24">
                  <c:v>1.1000000000000001</c:v>
                </c:pt>
                <c:pt idx="25">
                  <c:v>1</c:v>
                </c:pt>
                <c:pt idx="26">
                  <c:v>1.7</c:v>
                </c:pt>
                <c:pt idx="27">
                  <c:v>1.5</c:v>
                </c:pt>
                <c:pt idx="28">
                  <c:v>0.9</c:v>
                </c:pt>
                <c:pt idx="29">
                  <c:v>1.4</c:v>
                </c:pt>
                <c:pt idx="30">
                  <c:v>1.5</c:v>
                </c:pt>
                <c:pt idx="31">
                  <c:v>1.6</c:v>
                </c:pt>
                <c:pt idx="32">
                  <c:v>1.1000000000000001</c:v>
                </c:pt>
                <c:pt idx="33">
                  <c:v>1</c:v>
                </c:pt>
                <c:pt idx="34">
                  <c:v>0.9</c:v>
                </c:pt>
                <c:pt idx="35">
                  <c:v>0.6</c:v>
                </c:pt>
                <c:pt idx="36">
                  <c:v>0.1</c:v>
                </c:pt>
                <c:pt idx="37">
                  <c:v>-0.1</c:v>
                </c:pt>
                <c:pt idx="38">
                  <c:v>0.4</c:v>
                </c:pt>
                <c:pt idx="39">
                  <c:v>0.1</c:v>
                </c:pt>
                <c:pt idx="40">
                  <c:v>-0.3</c:v>
                </c:pt>
                <c:pt idx="41">
                  <c:v>-0.7</c:v>
                </c:pt>
                <c:pt idx="42">
                  <c:v>-0.5</c:v>
                </c:pt>
                <c:pt idx="43">
                  <c:v>-0.6</c:v>
                </c:pt>
                <c:pt idx="44">
                  <c:v>-0.6</c:v>
                </c:pt>
                <c:pt idx="45">
                  <c:v>-0.3</c:v>
                </c:pt>
                <c:pt idx="46">
                  <c:v>-0.2</c:v>
                </c:pt>
                <c:pt idx="47">
                  <c:v>-0.6</c:v>
                </c:pt>
                <c:pt idx="48">
                  <c:v>-0.6</c:v>
                </c:pt>
                <c:pt idx="49">
                  <c:v>-0.2</c:v>
                </c:pt>
                <c:pt idx="50">
                  <c:v>-0.5</c:v>
                </c:pt>
                <c:pt idx="51">
                  <c:v>0</c:v>
                </c:pt>
                <c:pt idx="52">
                  <c:v>-0.5</c:v>
                </c:pt>
                <c:pt idx="53">
                  <c:v>-0.4</c:v>
                </c:pt>
                <c:pt idx="54">
                  <c:v>-0.8</c:v>
                </c:pt>
                <c:pt idx="55">
                  <c:v>-0.8</c:v>
                </c:pt>
                <c:pt idx="56">
                  <c:v>-1</c:v>
                </c:pt>
                <c:pt idx="57">
                  <c:v>-1</c:v>
                </c:pt>
                <c:pt idx="58">
                  <c:v>-0.9</c:v>
                </c:pt>
                <c:pt idx="59">
                  <c:v>-0.9</c:v>
                </c:pt>
                <c:pt idx="60">
                  <c:v>-1.1000000000000001</c:v>
                </c:pt>
                <c:pt idx="61">
                  <c:v>-1.4</c:v>
                </c:pt>
                <c:pt idx="62">
                  <c:v>-1.2</c:v>
                </c:pt>
                <c:pt idx="63">
                  <c:v>-1.1000000000000001</c:v>
                </c:pt>
                <c:pt idx="64">
                  <c:v>-1</c:v>
                </c:pt>
                <c:pt idx="65">
                  <c:v>-0.9</c:v>
                </c:pt>
                <c:pt idx="66">
                  <c:v>-1</c:v>
                </c:pt>
                <c:pt idx="67">
                  <c:v>-1</c:v>
                </c:pt>
                <c:pt idx="68">
                  <c:v>-1</c:v>
                </c:pt>
                <c:pt idx="69">
                  <c:v>-0.6</c:v>
                </c:pt>
                <c:pt idx="70">
                  <c:v>-0.7</c:v>
                </c:pt>
                <c:pt idx="71">
                  <c:v>-0.8</c:v>
                </c:pt>
                <c:pt idx="72">
                  <c:v>-0.8</c:v>
                </c:pt>
                <c:pt idx="73">
                  <c:v>-0.8</c:v>
                </c:pt>
                <c:pt idx="74">
                  <c:v>-0.6</c:v>
                </c:pt>
                <c:pt idx="75">
                  <c:v>-0.8</c:v>
                </c:pt>
                <c:pt idx="76">
                  <c:v>-0.8</c:v>
                </c:pt>
                <c:pt idx="77">
                  <c:v>-1.1000000000000001</c:v>
                </c:pt>
                <c:pt idx="78">
                  <c:v>-1.2</c:v>
                </c:pt>
                <c:pt idx="79">
                  <c:v>-1.4</c:v>
                </c:pt>
                <c:pt idx="80">
                  <c:v>-1.3</c:v>
                </c:pt>
                <c:pt idx="81">
                  <c:v>-1.7</c:v>
                </c:pt>
                <c:pt idx="82">
                  <c:v>-2.2000000000000002</c:v>
                </c:pt>
                <c:pt idx="83">
                  <c:v>-2.6</c:v>
                </c:pt>
                <c:pt idx="84">
                  <c:v>-2.6</c:v>
                </c:pt>
                <c:pt idx="85">
                  <c:v>-2.5</c:v>
                </c:pt>
                <c:pt idx="86">
                  <c:v>-2.5</c:v>
                </c:pt>
                <c:pt idx="87">
                  <c:v>-2.2999999999999998</c:v>
                </c:pt>
                <c:pt idx="88">
                  <c:v>-2.5</c:v>
                </c:pt>
                <c:pt idx="89">
                  <c:v>-2.6</c:v>
                </c:pt>
                <c:pt idx="90">
                  <c:v>-3</c:v>
                </c:pt>
                <c:pt idx="91">
                  <c:v>-3.6</c:v>
                </c:pt>
                <c:pt idx="92">
                  <c:v>-3.8</c:v>
                </c:pt>
                <c:pt idx="93">
                  <c:v>-3.8</c:v>
                </c:pt>
                <c:pt idx="94">
                  <c:v>-3.7</c:v>
                </c:pt>
                <c:pt idx="95">
                  <c:v>-2.9</c:v>
                </c:pt>
                <c:pt idx="96">
                  <c:v>-2.9</c:v>
                </c:pt>
                <c:pt idx="97">
                  <c:v>-2.8</c:v>
                </c:pt>
                <c:pt idx="98">
                  <c:v>-3.2</c:v>
                </c:pt>
                <c:pt idx="99">
                  <c:v>-3</c:v>
                </c:pt>
                <c:pt idx="100">
                  <c:v>-3.1</c:v>
                </c:pt>
                <c:pt idx="101">
                  <c:v>-3</c:v>
                </c:pt>
                <c:pt idx="102">
                  <c:v>-3.2</c:v>
                </c:pt>
                <c:pt idx="103">
                  <c:v>-3.4</c:v>
                </c:pt>
                <c:pt idx="104">
                  <c:v>-3.5</c:v>
                </c:pt>
                <c:pt idx="105">
                  <c:v>-3.5</c:v>
                </c:pt>
                <c:pt idx="106">
                  <c:v>-3.6</c:v>
                </c:pt>
                <c:pt idx="107">
                  <c:v>-2.9</c:v>
                </c:pt>
                <c:pt idx="108">
                  <c:v>-3.1</c:v>
                </c:pt>
                <c:pt idx="109">
                  <c:v>-3.3</c:v>
                </c:pt>
                <c:pt idx="110">
                  <c:v>-3.1</c:v>
                </c:pt>
                <c:pt idx="111">
                  <c:v>-3.7</c:v>
                </c:pt>
                <c:pt idx="112">
                  <c:v>-4</c:v>
                </c:pt>
                <c:pt idx="113">
                  <c:v>-4.0999999999999996</c:v>
                </c:pt>
                <c:pt idx="114">
                  <c:v>-4.0999999999999996</c:v>
                </c:pt>
                <c:pt idx="115">
                  <c:v>-4</c:v>
                </c:pt>
                <c:pt idx="116">
                  <c:v>-3.9</c:v>
                </c:pt>
                <c:pt idx="117">
                  <c:v>-4.2</c:v>
                </c:pt>
                <c:pt idx="118">
                  <c:v>-4.7</c:v>
                </c:pt>
                <c:pt idx="119">
                  <c:v>-4.5</c:v>
                </c:pt>
                <c:pt idx="120">
                  <c:v>-4.3</c:v>
                </c:pt>
                <c:pt idx="121">
                  <c:v>-4.5</c:v>
                </c:pt>
                <c:pt idx="122">
                  <c:v>-4.7</c:v>
                </c:pt>
                <c:pt idx="123">
                  <c:v>-4.5</c:v>
                </c:pt>
                <c:pt idx="124">
                  <c:v>-4.2</c:v>
                </c:pt>
                <c:pt idx="125">
                  <c:v>-4.5999999999999996</c:v>
                </c:pt>
                <c:pt idx="126">
                  <c:v>-4.5999999999999996</c:v>
                </c:pt>
                <c:pt idx="127">
                  <c:v>-4.5999999999999996</c:v>
                </c:pt>
                <c:pt idx="128">
                  <c:v>-4.8</c:v>
                </c:pt>
                <c:pt idx="129">
                  <c:v>-4.5</c:v>
                </c:pt>
                <c:pt idx="130">
                  <c:v>-4.7</c:v>
                </c:pt>
                <c:pt idx="131">
                  <c:v>-4.5</c:v>
                </c:pt>
                <c:pt idx="132">
                  <c:v>-4.2</c:v>
                </c:pt>
                <c:pt idx="133">
                  <c:v>-4.3</c:v>
                </c:pt>
                <c:pt idx="134">
                  <c:v>-4.5</c:v>
                </c:pt>
                <c:pt idx="135">
                  <c:v>-4.8</c:v>
                </c:pt>
                <c:pt idx="136">
                  <c:v>-5.9</c:v>
                </c:pt>
                <c:pt idx="137">
                  <c:v>-6.1</c:v>
                </c:pt>
                <c:pt idx="138">
                  <c:v>-6.5</c:v>
                </c:pt>
                <c:pt idx="139">
                  <c:v>-6.5</c:v>
                </c:pt>
                <c:pt idx="140">
                  <c:v>-6.2</c:v>
                </c:pt>
                <c:pt idx="141">
                  <c:v>-5.9</c:v>
                </c:pt>
                <c:pt idx="142">
                  <c:v>-5.8</c:v>
                </c:pt>
                <c:pt idx="143">
                  <c:v>-5.7</c:v>
                </c:pt>
                <c:pt idx="144">
                  <c:v>-5.6</c:v>
                </c:pt>
                <c:pt idx="145">
                  <c:v>-5.3</c:v>
                </c:pt>
                <c:pt idx="146">
                  <c:v>-5.4</c:v>
                </c:pt>
                <c:pt idx="147">
                  <c:v>-5.5</c:v>
                </c:pt>
                <c:pt idx="148">
                  <c:v>-5.5</c:v>
                </c:pt>
                <c:pt idx="149">
                  <c:v>-5.0999999999999996</c:v>
                </c:pt>
                <c:pt idx="150">
                  <c:v>-4.3</c:v>
                </c:pt>
                <c:pt idx="151">
                  <c:v>-3.9</c:v>
                </c:pt>
                <c:pt idx="152">
                  <c:v>-2.8</c:v>
                </c:pt>
                <c:pt idx="153">
                  <c:v>-3.2</c:v>
                </c:pt>
                <c:pt idx="154">
                  <c:v>-3</c:v>
                </c:pt>
                <c:pt idx="155">
                  <c:v>-2.8</c:v>
                </c:pt>
                <c:pt idx="156">
                  <c:v>-2.9</c:v>
                </c:pt>
                <c:pt idx="157">
                  <c:v>-3.7</c:v>
                </c:pt>
                <c:pt idx="158">
                  <c:v>-3.2</c:v>
                </c:pt>
                <c:pt idx="159">
                  <c:v>-2.6</c:v>
                </c:pt>
                <c:pt idx="160">
                  <c:v>-2.4</c:v>
                </c:pt>
                <c:pt idx="161">
                  <c:v>-2.2000000000000002</c:v>
                </c:pt>
                <c:pt idx="162">
                  <c:v>-2.2999999999999998</c:v>
                </c:pt>
                <c:pt idx="163">
                  <c:v>-2.5</c:v>
                </c:pt>
                <c:pt idx="164">
                  <c:v>-2.1</c:v>
                </c:pt>
                <c:pt idx="165">
                  <c:v>-2.2000000000000002</c:v>
                </c:pt>
                <c:pt idx="166">
                  <c:v>-2.5</c:v>
                </c:pt>
                <c:pt idx="167">
                  <c:v>-3.1</c:v>
                </c:pt>
                <c:pt idx="168">
                  <c:v>-3</c:v>
                </c:pt>
                <c:pt idx="169">
                  <c:v>-2.9</c:v>
                </c:pt>
                <c:pt idx="170">
                  <c:v>-3.2</c:v>
                </c:pt>
                <c:pt idx="171">
                  <c:v>-3.2</c:v>
                </c:pt>
                <c:pt idx="172">
                  <c:v>-3.1</c:v>
                </c:pt>
                <c:pt idx="173">
                  <c:v>-3</c:v>
                </c:pt>
                <c:pt idx="174">
                  <c:v>-3</c:v>
                </c:pt>
                <c:pt idx="175">
                  <c:v>-2.9</c:v>
                </c:pt>
                <c:pt idx="176">
                  <c:v>-2.6</c:v>
                </c:pt>
                <c:pt idx="177">
                  <c:v>-2.5</c:v>
                </c:pt>
                <c:pt idx="178">
                  <c:v>-2.4</c:v>
                </c:pt>
                <c:pt idx="179">
                  <c:v>-2.8</c:v>
                </c:pt>
                <c:pt idx="180">
                  <c:v>-2.5</c:v>
                </c:pt>
                <c:pt idx="181">
                  <c:v>-2.6</c:v>
                </c:pt>
                <c:pt idx="182">
                  <c:v>-2.4</c:v>
                </c:pt>
                <c:pt idx="183">
                  <c:v>-2.2999999999999998</c:v>
                </c:pt>
                <c:pt idx="184">
                  <c:v>-2.6</c:v>
                </c:pt>
                <c:pt idx="185">
                  <c:v>-2.4</c:v>
                </c:pt>
                <c:pt idx="186">
                  <c:v>-2.2000000000000002</c:v>
                </c:pt>
                <c:pt idx="187">
                  <c:v>-1.7</c:v>
                </c:pt>
                <c:pt idx="188">
                  <c:v>-1.5</c:v>
                </c:pt>
                <c:pt idx="189">
                  <c:v>-0.8</c:v>
                </c:pt>
                <c:pt idx="190">
                  <c:v>-0.6</c:v>
                </c:pt>
                <c:pt idx="191">
                  <c:v>0.1</c:v>
                </c:pt>
                <c:pt idx="192">
                  <c:v>-0.1</c:v>
                </c:pt>
                <c:pt idx="193">
                  <c:v>-0.6</c:v>
                </c:pt>
                <c:pt idx="194">
                  <c:v>-0.3</c:v>
                </c:pt>
                <c:pt idx="195">
                  <c:v>0.4</c:v>
                </c:pt>
                <c:pt idx="196">
                  <c:v>0.2</c:v>
                </c:pt>
                <c:pt idx="197">
                  <c:v>0.4</c:v>
                </c:pt>
                <c:pt idx="198">
                  <c:v>0.5</c:v>
                </c:pt>
                <c:pt idx="199">
                  <c:v>0.8</c:v>
                </c:pt>
                <c:pt idx="200">
                  <c:v>0.4</c:v>
                </c:pt>
                <c:pt idx="201">
                  <c:v>0.8</c:v>
                </c:pt>
                <c:pt idx="202">
                  <c:v>0.8</c:v>
                </c:pt>
                <c:pt idx="203">
                  <c:v>1.4</c:v>
                </c:pt>
                <c:pt idx="204">
                  <c:v>1.4</c:v>
                </c:pt>
                <c:pt idx="205">
                  <c:v>1.2</c:v>
                </c:pt>
                <c:pt idx="206">
                  <c:v>1.7</c:v>
                </c:pt>
                <c:pt idx="207">
                  <c:v>1.7</c:v>
                </c:pt>
                <c:pt idx="208">
                  <c:v>1.9</c:v>
                </c:pt>
                <c:pt idx="209">
                  <c:v>1.5</c:v>
                </c:pt>
                <c:pt idx="210">
                  <c:v>1.5</c:v>
                </c:pt>
                <c:pt idx="211">
                  <c:v>1.8</c:v>
                </c:pt>
                <c:pt idx="212">
                  <c:v>1.6</c:v>
                </c:pt>
                <c:pt idx="213">
                  <c:v>1.3</c:v>
                </c:pt>
                <c:pt idx="214">
                  <c:v>0.8</c:v>
                </c:pt>
                <c:pt idx="215">
                  <c:v>0.9</c:v>
                </c:pt>
                <c:pt idx="216">
                  <c:v>0.9</c:v>
                </c:pt>
                <c:pt idx="217">
                  <c:v>-1</c:v>
                </c:pt>
                <c:pt idx="218">
                  <c:v>-1.7</c:v>
                </c:pt>
                <c:pt idx="219">
                  <c:v>-1.2</c:v>
                </c:pt>
                <c:pt idx="220">
                  <c:v>-0.7</c:v>
                </c:pt>
                <c:pt idx="221">
                  <c:v>-0.2</c:v>
                </c:pt>
                <c:pt idx="222">
                  <c:v>-0.1</c:v>
                </c:pt>
                <c:pt idx="223">
                  <c:v>0</c:v>
                </c:pt>
                <c:pt idx="224">
                  <c:v>0.1</c:v>
                </c:pt>
                <c:pt idx="225">
                  <c:v>-1.1000000000000001</c:v>
                </c:pt>
                <c:pt idx="226">
                  <c:v>-0.9</c:v>
                </c:pt>
                <c:pt idx="227">
                  <c:v>-0.8</c:v>
                </c:pt>
                <c:pt idx="228">
                  <c:v>-1.1000000000000001</c:v>
                </c:pt>
                <c:pt idx="229">
                  <c:v>-1.9</c:v>
                </c:pt>
                <c:pt idx="230">
                  <c:v>-1.8</c:v>
                </c:pt>
                <c:pt idx="231">
                  <c:v>-1.7</c:v>
                </c:pt>
                <c:pt idx="232">
                  <c:v>-1.8</c:v>
                </c:pt>
                <c:pt idx="233">
                  <c:v>-1.9</c:v>
                </c:pt>
                <c:pt idx="234">
                  <c:v>-2.2000000000000002</c:v>
                </c:pt>
                <c:pt idx="235">
                  <c:v>-2.1</c:v>
                </c:pt>
                <c:pt idx="236">
                  <c:v>-2</c:v>
                </c:pt>
                <c:pt idx="237">
                  <c:v>-1.8</c:v>
                </c:pt>
                <c:pt idx="238">
                  <c:v>-1.9</c:v>
                </c:pt>
                <c:pt idx="239">
                  <c:v>-1.4</c:v>
                </c:pt>
                <c:pt idx="240">
                  <c:v>-1.2</c:v>
                </c:pt>
                <c:pt idx="241">
                  <c:v>-1.4</c:v>
                </c:pt>
                <c:pt idx="242">
                  <c:v>-1.3</c:v>
                </c:pt>
                <c:pt idx="243">
                  <c:v>-1.3</c:v>
                </c:pt>
                <c:pt idx="244">
                  <c:v>-0.8</c:v>
                </c:pt>
                <c:pt idx="245">
                  <c:v>-0.8</c:v>
                </c:pt>
                <c:pt idx="246">
                  <c:v>-0.4</c:v>
                </c:pt>
                <c:pt idx="247">
                  <c:v>-1.1000000000000001</c:v>
                </c:pt>
                <c:pt idx="248">
                  <c:v>-1.2</c:v>
                </c:pt>
                <c:pt idx="249">
                  <c:v>-1.8</c:v>
                </c:pt>
                <c:pt idx="250">
                  <c:v>-2.2999999999999998</c:v>
                </c:pt>
                <c:pt idx="251">
                  <c:v>-2.7</c:v>
                </c:pt>
                <c:pt idx="252">
                  <c:v>-3</c:v>
                </c:pt>
                <c:pt idx="253">
                  <c:v>-3.2</c:v>
                </c:pt>
                <c:pt idx="254">
                  <c:v>-3.2</c:v>
                </c:pt>
                <c:pt idx="255">
                  <c:v>-3</c:v>
                </c:pt>
                <c:pt idx="256">
                  <c:v>-3</c:v>
                </c:pt>
                <c:pt idx="257">
                  <c:v>-2.7</c:v>
                </c:pt>
                <c:pt idx="258">
                  <c:v>-2.7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8D4-4B53-8AD7-620D9071E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97504"/>
        <c:axId val="1591006416"/>
      </c:lineChart>
      <c:dateAx>
        <c:axId val="1676297504"/>
        <c:scaling>
          <c:orientation val="minMax"/>
        </c:scaling>
        <c:delete val="0"/>
        <c:axPos val="b"/>
        <c:numFmt formatCode="dd\-mmm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91006416"/>
        <c:crosses val="autoZero"/>
        <c:auto val="1"/>
        <c:lblOffset val="100"/>
        <c:baseTimeUnit val="days"/>
        <c:majorUnit val="40"/>
        <c:majorTimeUnit val="days"/>
      </c:dateAx>
      <c:valAx>
        <c:axId val="1591006416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67629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386428258967627"/>
          <c:w val="1"/>
          <c:h val="0.15150645231846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683216681248177E-2"/>
          <c:y val="5.8985222702036863E-2"/>
          <c:w val="0.97437950360288228"/>
          <c:h val="0.63022849748513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1.10.'!$B$7</c:f>
              <c:strCache>
                <c:ptCount val="1"/>
                <c:pt idx="0">
                  <c:v>GCP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1.10.'!$C$7:$J$7</c:f>
              <c:numCache>
                <c:formatCode>#,##0.0</c:formatCode>
                <c:ptCount val="8"/>
                <c:pt idx="0">
                  <c:v>24.1</c:v>
                </c:pt>
                <c:pt idx="1">
                  <c:v>18.5</c:v>
                </c:pt>
                <c:pt idx="2">
                  <c:v>16.100000000000001</c:v>
                </c:pt>
                <c:pt idx="3">
                  <c:v>16.600000000000001</c:v>
                </c:pt>
                <c:pt idx="4">
                  <c:v>69.3</c:v>
                </c:pt>
                <c:pt idx="5">
                  <c:v>71</c:v>
                </c:pt>
                <c:pt idx="6">
                  <c:v>-29.1</c:v>
                </c:pt>
                <c:pt idx="7">
                  <c:v>-35.799999999999997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4BFF-41C3-AD1B-868B5A412C43}"/>
            </c:ext>
          </c:extLst>
        </c:ser>
        <c:ser>
          <c:idx val="3"/>
          <c:order val="1"/>
          <c:tx>
            <c:strRef>
              <c:f>'G 1.10.'!$B$8</c:f>
              <c:strCache>
                <c:ptCount val="1"/>
                <c:pt idx="0">
                  <c:v>GCE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1.10.'!$C$8:$J$8</c:f>
              <c:numCache>
                <c:formatCode>#,##0.0</c:formatCode>
                <c:ptCount val="8"/>
                <c:pt idx="0">
                  <c:v>1.1000000000000001</c:v>
                </c:pt>
                <c:pt idx="1">
                  <c:v>1.1000000000000001</c:v>
                </c:pt>
                <c:pt idx="2">
                  <c:v>2</c:v>
                </c:pt>
                <c:pt idx="3">
                  <c:v>2.1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2</c:v>
                </c:pt>
                <c:pt idx="7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F-41C3-AD1B-868B5A412C43}"/>
            </c:ext>
          </c:extLst>
        </c:ser>
        <c:ser>
          <c:idx val="7"/>
          <c:order val="2"/>
          <c:tx>
            <c:strRef>
              <c:f>'G 1.10.'!$B$9</c:f>
              <c:strCache>
                <c:ptCount val="1"/>
                <c:pt idx="0">
                  <c:v>FSS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1.10.'!$C$9:$J$9</c:f>
              <c:numCache>
                <c:formatCode>#,##0.0</c:formatCode>
                <c:ptCount val="8"/>
                <c:pt idx="0">
                  <c:v>0.1</c:v>
                </c:pt>
                <c:pt idx="1">
                  <c:v>0.1</c:v>
                </c:pt>
                <c:pt idx="2">
                  <c:v>1.7</c:v>
                </c:pt>
                <c:pt idx="3">
                  <c:v>1.8</c:v>
                </c:pt>
                <c:pt idx="4">
                  <c:v>0.3</c:v>
                </c:pt>
                <c:pt idx="5">
                  <c:v>0.2</c:v>
                </c:pt>
                <c:pt idx="6">
                  <c:v>1.5</c:v>
                </c:pt>
                <c:pt idx="7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FF-41C3-AD1B-868B5A412C43}"/>
            </c:ext>
          </c:extLst>
        </c:ser>
        <c:ser>
          <c:idx val="9"/>
          <c:order val="3"/>
          <c:tx>
            <c:strRef>
              <c:f>'G 1.10.'!$B$10</c:f>
              <c:strCache>
                <c:ptCount val="1"/>
                <c:pt idx="0">
                  <c:v>GD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1.10.'!$C$10:$J$10</c:f>
              <c:numCache>
                <c:formatCode>#,##0.0</c:formatCode>
                <c:ptCount val="8"/>
                <c:pt idx="0">
                  <c:v>3</c:v>
                </c:pt>
                <c:pt idx="1">
                  <c:v>3</c:v>
                </c:pt>
                <c:pt idx="2">
                  <c:v>5.3</c:v>
                </c:pt>
                <c:pt idx="3">
                  <c:v>5.5</c:v>
                </c:pt>
                <c:pt idx="4">
                  <c:v>4.4000000000000004</c:v>
                </c:pt>
                <c:pt idx="5">
                  <c:v>4.2</c:v>
                </c:pt>
                <c:pt idx="6">
                  <c:v>4</c:v>
                </c:pt>
                <c:pt idx="7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FF-41C3-AD1B-868B5A412C43}"/>
            </c:ext>
          </c:extLst>
        </c:ser>
        <c:ser>
          <c:idx val="11"/>
          <c:order val="4"/>
          <c:tx>
            <c:strRef>
              <c:f>'G 1.10.'!$B$11</c:f>
              <c:strCache>
                <c:ptCount val="1"/>
                <c:pt idx="0">
                  <c:v>GM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8323992565805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F-41C3-AD1B-868B5A412C43}"/>
                </c:ext>
              </c:extLst>
            </c:dLbl>
            <c:dLbl>
              <c:idx val="5"/>
              <c:layout>
                <c:manualLayout>
                  <c:x val="-8.4777440682306541E-17"/>
                  <c:y val="-3.05076941298905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F-41C3-AD1B-868B5A412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1.10.'!$C$11:$J$11</c:f>
              <c:numCache>
                <c:formatCode>#,##0.0</c:formatCode>
                <c:ptCount val="8"/>
                <c:pt idx="0">
                  <c:v>23.8</c:v>
                </c:pt>
                <c:pt idx="1">
                  <c:v>23.5</c:v>
                </c:pt>
                <c:pt idx="2">
                  <c:v>10.7</c:v>
                </c:pt>
                <c:pt idx="3">
                  <c:v>11</c:v>
                </c:pt>
                <c:pt idx="4">
                  <c:v>6.3</c:v>
                </c:pt>
                <c:pt idx="5">
                  <c:v>6.4</c:v>
                </c:pt>
                <c:pt idx="6">
                  <c:v>28.2</c:v>
                </c:pt>
                <c:pt idx="7">
                  <c:v>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FF-41C3-AD1B-868B5A41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374041903"/>
        <c:axId val="1374042735"/>
        <c:extLst/>
      </c:barChart>
      <c:lineChart>
        <c:grouping val="stacked"/>
        <c:varyColors val="0"/>
        <c:ser>
          <c:idx val="13"/>
          <c:order val="5"/>
          <c:tx>
            <c:strRef>
              <c:f>'G 1.10.'!$B$12</c:f>
              <c:strCache>
                <c:ptCount val="1"/>
                <c:pt idx="0">
                  <c:v>GG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A6E59"/>
              </a:solidFill>
              <a:ln w="9525"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3.9760094069173621E-2"/>
                  <c:y val="-8.8089330024813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F-41C3-AD1B-868B5A412C43}"/>
                </c:ext>
              </c:extLst>
            </c:dLbl>
            <c:dLbl>
              <c:idx val="5"/>
              <c:layout>
                <c:manualLayout>
                  <c:x val="-3.9760094069173621E-2"/>
                  <c:y val="-9.8014888337468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FF-41C3-AD1B-868B5A412C43}"/>
                </c:ext>
              </c:extLst>
            </c:dLbl>
            <c:dLbl>
              <c:idx val="6"/>
              <c:layout>
                <c:manualLayout>
                  <c:x val="-3.4956275264644725E-2"/>
                  <c:y val="-0.1690997555722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F-41C3-AD1B-868B5A412C43}"/>
                </c:ext>
              </c:extLst>
            </c:dLbl>
            <c:dLbl>
              <c:idx val="7"/>
              <c:layout>
                <c:manualLayout>
                  <c:x val="-3.7364463559939602E-2"/>
                  <c:y val="-0.1632603421988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F-41C3-AD1B-868B5A412C4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1.10.'!$C$5:$J$6</c:f>
              <c:multiLvlStrCache>
                <c:ptCount val="8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  <c:pt idx="4">
                    <c:v>2022</c:v>
                  </c:pt>
                  <c:pt idx="5">
                    <c:v>2023</c:v>
                  </c:pt>
                  <c:pt idx="6">
                    <c:v>2022</c:v>
                  </c:pt>
                  <c:pt idx="7">
                    <c:v>2023</c:v>
                  </c:pt>
                </c:lvl>
                <c:lvl>
                  <c:pt idx="0">
                    <c:v>Activos no financieros</c:v>
                  </c:pt>
                  <c:pt idx="2">
                    <c:v>Activos financieros</c:v>
                  </c:pt>
                  <c:pt idx="4">
                    <c:v>Pasivos</c:v>
                  </c:pt>
                  <c:pt idx="6">
                    <c:v>Patrimonio neto </c:v>
                  </c:pt>
                </c:lvl>
              </c:multiLvlStrCache>
            </c:multiLvlStrRef>
          </c:cat>
          <c:val>
            <c:numRef>
              <c:f>'G 1.10.'!$C$12:$J$12</c:f>
              <c:numCache>
                <c:formatCode>#,##0.0</c:formatCode>
                <c:ptCount val="8"/>
                <c:pt idx="0">
                  <c:v>52.1</c:v>
                </c:pt>
                <c:pt idx="1">
                  <c:v>46.2</c:v>
                </c:pt>
                <c:pt idx="2">
                  <c:v>33.200000000000003</c:v>
                </c:pt>
                <c:pt idx="3">
                  <c:v>31.7</c:v>
                </c:pt>
                <c:pt idx="4">
                  <c:v>78.8</c:v>
                </c:pt>
                <c:pt idx="5">
                  <c:v>77.5</c:v>
                </c:pt>
                <c:pt idx="6">
                  <c:v>6.6</c:v>
                </c:pt>
                <c:pt idx="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FF-41C3-AD1B-868B5A412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041903"/>
        <c:axId val="1374042735"/>
      </c:lineChart>
      <c:catAx>
        <c:axId val="137404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374042735"/>
        <c:crosses val="autoZero"/>
        <c:auto val="1"/>
        <c:lblAlgn val="ctr"/>
        <c:lblOffset val="0"/>
        <c:noMultiLvlLbl val="0"/>
      </c:catAx>
      <c:valAx>
        <c:axId val="1374042735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low"/>
        <c:crossAx val="137404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11770924467774"/>
          <c:y val="0.88439986227596845"/>
          <c:w val="0.63376451458147276"/>
          <c:h val="8.7369234329603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135989794241863E-2"/>
          <c:y val="6.0491733405119222E-2"/>
          <c:w val="0.62441747655729596"/>
          <c:h val="0.718691701998788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1.11.'!$B$6</c:f>
              <c:strCache>
                <c:ptCount val="1"/>
                <c:pt idx="0">
                  <c:v>Tìtulos de deuda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1.11.'!$C$6:$F$6</c:f>
              <c:numCache>
                <c:formatCode>#,##0.0</c:formatCode>
                <c:ptCount val="4"/>
                <c:pt idx="0">
                  <c:v>35.5</c:v>
                </c:pt>
                <c:pt idx="1">
                  <c:v>38.6</c:v>
                </c:pt>
                <c:pt idx="2">
                  <c:v>30.6</c:v>
                </c:pt>
                <c:pt idx="3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4-4BBA-B35C-C3EAD2B1ECD6}"/>
            </c:ext>
          </c:extLst>
        </c:ser>
        <c:ser>
          <c:idx val="2"/>
          <c:order val="1"/>
          <c:tx>
            <c:strRef>
              <c:f>'G 1.11.'!$B$7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1.11.'!$C$7:$F$7</c:f>
              <c:numCache>
                <c:formatCode>#,##0.0</c:formatCode>
                <c:ptCount val="4"/>
                <c:pt idx="0">
                  <c:v>19.600000000000001</c:v>
                </c:pt>
                <c:pt idx="1">
                  <c:v>16.7</c:v>
                </c:pt>
                <c:pt idx="2">
                  <c:v>18.600000000000001</c:v>
                </c:pt>
                <c:pt idx="3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4-4BBA-B35C-C3EAD2B1ECD6}"/>
            </c:ext>
          </c:extLst>
        </c:ser>
        <c:ser>
          <c:idx val="3"/>
          <c:order val="2"/>
          <c:tx>
            <c:strRef>
              <c:f>'G 1.11.'!$B$8</c:f>
              <c:strCache>
                <c:ptCount val="1"/>
                <c:pt idx="0">
                  <c:v>Pensiones 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1.11.'!$C$8:$F$8</c:f>
              <c:numCache>
                <c:formatCode>#,##0.0</c:formatCode>
                <c:ptCount val="4"/>
                <c:pt idx="0">
                  <c:v>15.4</c:v>
                </c:pt>
                <c:pt idx="1">
                  <c:v>13.7</c:v>
                </c:pt>
                <c:pt idx="2">
                  <c:v>15.4</c:v>
                </c:pt>
                <c:pt idx="3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64-4BBA-B35C-C3EAD2B1ECD6}"/>
            </c:ext>
          </c:extLst>
        </c:ser>
        <c:ser>
          <c:idx val="4"/>
          <c:order val="3"/>
          <c:tx>
            <c:strRef>
              <c:f>'G 1.11.'!$B$9</c:f>
              <c:strCache>
                <c:ptCount val="1"/>
                <c:pt idx="0">
                  <c:v>Otras cuentas por pagar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2.3837897790226874E-3"/>
                  <c:y val="-4.11133223731648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64-4BBA-B35C-C3EAD2B1ECD6}"/>
                </c:ext>
              </c:extLst>
            </c:dLbl>
            <c:dLbl>
              <c:idx val="3"/>
              <c:layout>
                <c:manualLayout>
                  <c:x val="0"/>
                  <c:y val="-8.15636592911919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4-4BBA-B35C-C3EAD2B1E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1.11.'!$C$9:$F$9</c:f>
              <c:numCache>
                <c:formatCode>#,##0.0</c:formatCode>
                <c:ptCount val="4"/>
                <c:pt idx="0">
                  <c:v>7.4</c:v>
                </c:pt>
                <c:pt idx="1">
                  <c:v>7.1</c:v>
                </c:pt>
                <c:pt idx="2">
                  <c:v>0.1</c:v>
                </c:pt>
                <c:pt idx="3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64-4BBA-B35C-C3EAD2B1ECD6}"/>
            </c:ext>
          </c:extLst>
        </c:ser>
        <c:ser>
          <c:idx val="0"/>
          <c:order val="4"/>
          <c:tx>
            <c:strRef>
              <c:f>'G 1.11.'!$B$10</c:f>
              <c:strCache>
                <c:ptCount val="1"/>
                <c:pt idx="0">
                  <c:v>Dinero legal y depósitos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587121656448821E-17"/>
                  <c:y val="-5.03306060683782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D2E2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64-4BBA-B35C-C3EAD2B1ECD6}"/>
                </c:ext>
              </c:extLst>
            </c:dLbl>
            <c:dLbl>
              <c:idx val="1"/>
              <c:layout>
                <c:manualLayout>
                  <c:x val="-7.5174243312897642E-17"/>
                  <c:y val="-5.03306060683782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D2E20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64-4BBA-B35C-C3EAD2B1ECD6}"/>
                </c:ext>
              </c:extLst>
            </c:dLbl>
            <c:dLbl>
              <c:idx val="2"/>
              <c:layout>
                <c:manualLayout>
                  <c:x val="0"/>
                  <c:y val="1.7273891951805841E-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64-4BBA-B35C-C3EAD2B1ECD6}"/>
                </c:ext>
              </c:extLst>
            </c:dLbl>
            <c:dLbl>
              <c:idx val="3"/>
              <c:layout>
                <c:manualLayout>
                  <c:x val="-8.1480540211327956E-17"/>
                  <c:y val="7.314341648792986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64-4BBA-B35C-C3EAD2B1E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1.11.'!$C$10:$F$10</c:f>
              <c:numCache>
                <c:formatCode>#,##0.0</c:formatCode>
                <c:ptCount val="4"/>
                <c:pt idx="0">
                  <c:v>0.8</c:v>
                </c:pt>
                <c:pt idx="1">
                  <c:v>1.4</c:v>
                </c:pt>
                <c:pt idx="2">
                  <c:v>-6.4</c:v>
                </c:pt>
                <c:pt idx="3">
                  <c:v>-5.4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64-4BBA-B35C-C3EAD2B1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5168288"/>
        <c:axId val="152231584"/>
      </c:barChart>
      <c:lineChart>
        <c:grouping val="stacked"/>
        <c:varyColors val="0"/>
        <c:ser>
          <c:idx val="5"/>
          <c:order val="5"/>
          <c:tx>
            <c:strRef>
              <c:f>'G 1.11.'!$B$11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A6E59"/>
              </a:solidFill>
              <a:ln w="9525">
                <a:solidFill>
                  <a:srgbClr val="FA6E5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383377077865278E-2"/>
                  <c:y val="-0.11184334132146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64-4BBA-B35C-C3EAD2B1ECD6}"/>
                </c:ext>
              </c:extLst>
            </c:dLbl>
            <c:dLbl>
              <c:idx val="1"/>
              <c:layout>
                <c:manualLayout>
                  <c:x val="-4.6605599300087487E-2"/>
                  <c:y val="-0.11184334132146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64-4BBA-B35C-C3EAD2B1ECD6}"/>
                </c:ext>
              </c:extLst>
            </c:dLbl>
            <c:dLbl>
              <c:idx val="2"/>
              <c:layout>
                <c:manualLayout>
                  <c:x val="-4.6605599300087487E-2"/>
                  <c:y val="-0.16053899349537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64-4BBA-B35C-C3EAD2B1E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1.11.'!$C$4:$F$5</c:f>
              <c:multiLvlStrCache>
                <c:ptCount val="4"/>
                <c:lvl>
                  <c:pt idx="0">
                    <c:v>2022</c:v>
                  </c:pt>
                  <c:pt idx="1">
                    <c:v>2023</c:v>
                  </c:pt>
                  <c:pt idx="2">
                    <c:v>2022</c:v>
                  </c:pt>
                  <c:pt idx="3">
                    <c:v>2023</c:v>
                  </c:pt>
                </c:lvl>
                <c:lvl>
                  <c:pt idx="0">
                    <c:v>Deuda Bruta</c:v>
                  </c:pt>
                  <c:pt idx="2">
                    <c:v>Deuda neta</c:v>
                  </c:pt>
                </c:lvl>
              </c:multiLvlStrCache>
            </c:multiLvlStrRef>
          </c:cat>
          <c:val>
            <c:numRef>
              <c:f>'G 1.11.'!$C$11:$F$11</c:f>
              <c:numCache>
                <c:formatCode>0.0</c:formatCode>
                <c:ptCount val="4"/>
                <c:pt idx="0">
                  <c:v>78.8</c:v>
                </c:pt>
                <c:pt idx="1">
                  <c:v>77.5</c:v>
                </c:pt>
                <c:pt idx="2">
                  <c:v>58.4</c:v>
                </c:pt>
                <c:pt idx="3">
                  <c:v>57.8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64-4BBA-B35C-C3EAD2B1E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168288"/>
        <c:axId val="152231584"/>
      </c:lineChart>
      <c:catAx>
        <c:axId val="138516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52231584"/>
        <c:crosses val="autoZero"/>
        <c:auto val="1"/>
        <c:lblAlgn val="ctr"/>
        <c:lblOffset val="100"/>
        <c:noMultiLvlLbl val="0"/>
      </c:catAx>
      <c:valAx>
        <c:axId val="152231584"/>
        <c:scaling>
          <c:orientation val="minMax"/>
          <c:max val="110"/>
          <c:min val="-10"/>
        </c:scaling>
        <c:delete val="1"/>
        <c:axPos val="l"/>
        <c:numFmt formatCode="#,##0.0" sourceLinked="1"/>
        <c:majorTickMark val="none"/>
        <c:minorTickMark val="none"/>
        <c:tickLblPos val="nextTo"/>
        <c:crossAx val="138516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77472799631055"/>
          <c:y val="0.12167668606641562"/>
          <c:w val="0.32322527200368928"/>
          <c:h val="0.77487874015748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16582486609351E-2"/>
          <c:y val="3.3823681670001257E-2"/>
          <c:w val="0.88994847704903446"/>
          <c:h val="0.82804824030191926"/>
        </c:manualLayout>
      </c:layout>
      <c:scatterChart>
        <c:scatterStyle val="lineMarker"/>
        <c:varyColors val="0"/>
        <c:ser>
          <c:idx val="0"/>
          <c:order val="0"/>
          <c:tx>
            <c:v>agre vs ocupados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8AA9"/>
              </a:solidFill>
              <a:ln w="9525">
                <a:solidFill>
                  <a:srgbClr val="008AA9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314F70"/>
                </a:solidFill>
                <a:ln w="9525">
                  <a:solidFill>
                    <a:srgbClr val="314F7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8D6-4BC9-B223-0F115AB0D340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314F70"/>
                </a:solidFill>
                <a:ln w="9525">
                  <a:solidFill>
                    <a:srgbClr val="314F7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8D6-4BC9-B223-0F115AB0D340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D6-4BC9-B223-0F115AB0D340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314F70"/>
                </a:solidFill>
                <a:ln w="9525">
                  <a:solidFill>
                    <a:srgbClr val="314F7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D6-4BC9-B223-0F115AB0D340}"/>
              </c:ext>
            </c:extLst>
          </c:dPt>
          <c:dLbls>
            <c:dLbl>
              <c:idx val="0"/>
              <c:layout>
                <c:manualLayout>
                  <c:x val="-7.6700997927948208E-3"/>
                  <c:y val="-7.784583319497972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C3E919DA-42E8-413C-B3BD-BCA9A1117080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8D6-4BC9-B223-0F115AB0D340}"/>
                </c:ext>
              </c:extLst>
            </c:dLbl>
            <c:dLbl>
              <c:idx val="1"/>
              <c:layout>
                <c:manualLayout>
                  <c:x val="-1.2442228138539803E-2"/>
                  <c:y val="9.085546862284929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75AB3E09-2FF4-4DD5-B08D-97DA1D2B1010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8D6-4BC9-B223-0F115AB0D340}"/>
                </c:ext>
              </c:extLst>
            </c:dLbl>
            <c:dLbl>
              <c:idx val="2"/>
              <c:layout>
                <c:manualLayout>
                  <c:x val="-4.596419451151855E-2"/>
                  <c:y val="-3.243838153045880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C945102B-CABF-4483-9441-3915DE7726DA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08900173084151"/>
                      <c:h val="7.481111641818491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8D6-4BC9-B223-0F115AB0D340}"/>
                </c:ext>
              </c:extLst>
            </c:dLbl>
            <c:dLbl>
              <c:idx val="3"/>
              <c:layout>
                <c:manualLayout>
                  <c:x val="-0.16160588019709649"/>
                  <c:y val="-7.021035168871372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80167762-513F-4D71-B191-B36302A8BEA0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67645954909748"/>
                      <c:h val="5.859190418660011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8D6-4BC9-B223-0F115AB0D340}"/>
                </c:ext>
              </c:extLst>
            </c:dLbl>
            <c:dLbl>
              <c:idx val="4"/>
              <c:layout>
                <c:manualLayout>
                  <c:x val="-2.182257045796486E-2"/>
                  <c:y val="-1.1615187079966185E-1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F803EF63-719C-424A-BFA4-B7FA2E4E6830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16494175746564"/>
                      <c:h val="9.103032864976973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8D6-4BC9-B223-0F115AB0D340}"/>
                </c:ext>
              </c:extLst>
            </c:dLbl>
            <c:dLbl>
              <c:idx val="5"/>
              <c:layout>
                <c:manualLayout>
                  <c:x val="-7.3475231528591242E-2"/>
                  <c:y val="2.99910251027767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4B289434-C7D8-40ED-889B-39A84A71EB8C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41310271063834"/>
                      <c:h val="0.129306397388624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8D6-4BC9-B223-0F115AB0D340}"/>
                </c:ext>
              </c:extLst>
            </c:dLbl>
            <c:dLbl>
              <c:idx val="6"/>
              <c:layout>
                <c:manualLayout>
                  <c:x val="-3.7882036568498458E-2"/>
                  <c:y val="1.32824996806428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180F204D-4EE3-4313-9F2E-D788B7F4FA8C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3832497301889"/>
                      <c:h val="0.1438986067771282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8D6-4BC9-B223-0F115AB0D340}"/>
                </c:ext>
              </c:extLst>
            </c:dLbl>
            <c:dLbl>
              <c:idx val="7"/>
              <c:layout>
                <c:manualLayout>
                  <c:x val="-0.16716118764362758"/>
                  <c:y val="-3.752214172266397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D9F1EA94-96A6-49DD-A0C0-75F17E8C0CF5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5831423953746"/>
                      <c:h val="8.739651354847946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8D6-4BC9-B223-0F115AB0D340}"/>
                </c:ext>
              </c:extLst>
            </c:dLbl>
            <c:dLbl>
              <c:idx val="8"/>
              <c:layout>
                <c:manualLayout>
                  <c:x val="-0.10744775596872747"/>
                  <c:y val="1.150741208722255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FEF2565F-1597-45C4-9ACF-222567E3062B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B8D6-4BC9-B223-0F115AB0D340}"/>
                </c:ext>
              </c:extLst>
            </c:dLbl>
            <c:dLbl>
              <c:idx val="9"/>
              <c:layout>
                <c:manualLayout>
                  <c:x val="-4.0527858791219291E-2"/>
                  <c:y val="-8.109606115792403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A86ADAAC-96FC-4F54-9466-60AC25B1ECAD}" type="CELLRANGE">
                      <a:rPr lang="en-US"/>
                      <a:pPr>
                        <a:defRPr sz="800">
                          <a:solidFill>
                            <a:srgbClr val="41D7E7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00549102164325"/>
                      <c:h val="9.103032864976973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8D6-4BC9-B223-0F115AB0D340}"/>
                </c:ext>
              </c:extLst>
            </c:dLbl>
            <c:dLbl>
              <c:idx val="10"/>
              <c:layout>
                <c:manualLayout>
                  <c:x val="-1.585782993463827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6C3CA7D1-5224-46E0-8051-814A8BC40A47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54697610869223"/>
                      <c:h val="5.859190418660011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8D6-4BC9-B223-0F115AB0D340}"/>
                </c:ext>
              </c:extLst>
            </c:dLbl>
            <c:dLbl>
              <c:idx val="11"/>
              <c:layout>
                <c:manualLayout>
                  <c:x val="-0.11830202758145403"/>
                  <c:y val="-8.549729239677046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7D335164-E9C8-4D3E-B459-505AB99406D7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91186627233895"/>
                      <c:h val="0.144441536422817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8D6-4BC9-B223-0F115AB0D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'[70]Gráfico 1.1.1 '!$D$20:$D$31</c:f>
              <c:numCache>
                <c:formatCode>General</c:formatCode>
                <c:ptCount val="12"/>
                <c:pt idx="0">
                  <c:v>1.4</c:v>
                </c:pt>
                <c:pt idx="1">
                  <c:v>-4.0999999999999996</c:v>
                </c:pt>
                <c:pt idx="2">
                  <c:v>1.5</c:v>
                </c:pt>
                <c:pt idx="3">
                  <c:v>7.9</c:v>
                </c:pt>
                <c:pt idx="4">
                  <c:v>1.9</c:v>
                </c:pt>
                <c:pt idx="5">
                  <c:v>0.6</c:v>
                </c:pt>
                <c:pt idx="6">
                  <c:v>7</c:v>
                </c:pt>
                <c:pt idx="7">
                  <c:v>-3.3</c:v>
                </c:pt>
                <c:pt idx="8">
                  <c:v>2.1</c:v>
                </c:pt>
                <c:pt idx="9">
                  <c:v>2.7</c:v>
                </c:pt>
                <c:pt idx="10">
                  <c:v>3.8</c:v>
                </c:pt>
                <c:pt idx="11">
                  <c:v>-2.8</c:v>
                </c:pt>
              </c:numCache>
            </c:numRef>
          </c:xVal>
          <c:yVal>
            <c:numRef>
              <c:f>'[70]Gráfico 1.1.1 '!$C$20:$C$31</c:f>
              <c:numCache>
                <c:formatCode>General</c:formatCode>
                <c:ptCount val="12"/>
                <c:pt idx="0">
                  <c:v>2.4</c:v>
                </c:pt>
                <c:pt idx="1">
                  <c:v>1.2</c:v>
                </c:pt>
                <c:pt idx="2">
                  <c:v>5.3</c:v>
                </c:pt>
                <c:pt idx="3">
                  <c:v>0.8</c:v>
                </c:pt>
                <c:pt idx="4">
                  <c:v>24.4</c:v>
                </c:pt>
                <c:pt idx="5">
                  <c:v>5.0999999999999996</c:v>
                </c:pt>
                <c:pt idx="6">
                  <c:v>4</c:v>
                </c:pt>
                <c:pt idx="7">
                  <c:v>2.4588021570262129</c:v>
                </c:pt>
                <c:pt idx="8">
                  <c:v>1.4</c:v>
                </c:pt>
                <c:pt idx="9">
                  <c:v>-1.1000000000000001</c:v>
                </c:pt>
                <c:pt idx="10">
                  <c:v>5.3</c:v>
                </c:pt>
                <c:pt idx="11">
                  <c:v>4.5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'[70]Gráfico 1.1.1 '!$B$20:$B$31</c15:f>
                <c15:dlblRangeCache>
                  <c:ptCount val="12"/>
                  <c:pt idx="0">
                    <c:v>Agropecuario</c:v>
                  </c:pt>
                  <c:pt idx="1">
                    <c:v>Construcción</c:v>
                  </c:pt>
                  <c:pt idx="2">
                    <c:v>Comunicaciones</c:v>
                  </c:pt>
                  <c:pt idx="3">
                    <c:v>Act. financieras</c:v>
                  </c:pt>
                  <c:pt idx="4">
                    <c:v>Act. inmobilarias</c:v>
                  </c:pt>
                  <c:pt idx="5">
                    <c:v>Act. profesionales</c:v>
                  </c:pt>
                  <c:pt idx="6">
                    <c:v>Act. artísticas</c:v>
                  </c:pt>
                  <c:pt idx="7">
                    <c:v>Ind. manufactureras</c:v>
                  </c:pt>
                  <c:pt idx="8">
                    <c:v>EGA*</c:v>
                  </c:pt>
                  <c:pt idx="9">
                    <c:v>Minas y canteras</c:v>
                  </c:pt>
                  <c:pt idx="10">
                    <c:v>Admón. pública</c:v>
                  </c:pt>
                  <c:pt idx="11">
                    <c:v>Gran rama de comercio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B8D6-4BC9-B223-0F115AB0D3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57335487"/>
        <c:axId val="457411327"/>
      </c:scatterChart>
      <c:valAx>
        <c:axId val="457335487"/>
        <c:scaling>
          <c:orientation val="minMax"/>
          <c:max val="10"/>
          <c:min val="-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 sz="700" b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Variación</a:t>
                </a:r>
                <a:r>
                  <a:rPr lang="es-CO" sz="700" b="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 anual Valor agregado (%) </a:t>
                </a:r>
                <a:endParaRPr lang="es-CO" sz="700" b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57411327"/>
        <c:crosses val="autoZero"/>
        <c:crossBetween val="midCat"/>
        <c:majorUnit val="5"/>
      </c:valAx>
      <c:valAx>
        <c:axId val="457411327"/>
        <c:scaling>
          <c:orientation val="minMax"/>
          <c:max val="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 sz="700" b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Variación</a:t>
                </a:r>
                <a:r>
                  <a:rPr lang="es-CO" sz="700" b="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 anual de ocupados (%)</a:t>
                </a:r>
                <a:endParaRPr lang="es-CO" sz="700" b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57335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16582486609351E-2"/>
          <c:y val="3.3823681670001257E-2"/>
          <c:w val="0.88994847704903446"/>
          <c:h val="0.828048240301919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9525">
                <a:solidFill>
                  <a:srgbClr val="314F7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413-41A3-BB5A-7EE06135451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413-41A3-BB5A-7EE06135451E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008AA9"/>
                </a:solidFill>
                <a:ln w="9525">
                  <a:solidFill>
                    <a:srgbClr val="008AA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13-41A3-BB5A-7EE06135451E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008AA9"/>
                </a:solidFill>
                <a:ln w="9525">
                  <a:solidFill>
                    <a:srgbClr val="008AA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13-41A3-BB5A-7EE06135451E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008AA9"/>
                </a:solidFill>
                <a:ln w="9525">
                  <a:solidFill>
                    <a:srgbClr val="008AA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13-41A3-BB5A-7EE06135451E}"/>
              </c:ext>
            </c:extLst>
          </c:dPt>
          <c:dLbls>
            <c:dLbl>
              <c:idx val="0"/>
              <c:layout>
                <c:manualLayout>
                  <c:x val="-0.1716028989578415"/>
                  <c:y val="-1.1713857810207088E-2"/>
                </c:manualLayout>
              </c:layout>
              <c:tx>
                <c:rich>
                  <a:bodyPr/>
                  <a:lstStyle/>
                  <a:p>
                    <a:fld id="{C590A839-24AC-49F8-8448-B19142481EBE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62346796666258"/>
                      <c:h val="0.13114493950217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413-41A3-BB5A-7EE06135451E}"/>
                </c:ext>
              </c:extLst>
            </c:dLbl>
            <c:dLbl>
              <c:idx val="1"/>
              <c:layout>
                <c:manualLayout>
                  <c:x val="-1.739491750989661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990E9976-A940-4463-A9DE-7676D8140154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43760098338642"/>
                      <c:h val="8.97843555627955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413-41A3-BB5A-7EE06135451E}"/>
                </c:ext>
              </c:extLst>
            </c:dLbl>
            <c:dLbl>
              <c:idx val="2"/>
              <c:layout>
                <c:manualLayout>
                  <c:x val="-9.4880802248878855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1FA18A2C-9A96-4A53-8CCB-1211910F7371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34423107190313"/>
                      <c:h val="7.303229656040556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413-41A3-BB5A-7EE06135451E}"/>
                </c:ext>
              </c:extLst>
            </c:dLbl>
            <c:dLbl>
              <c:idx val="3"/>
              <c:layout>
                <c:manualLayout>
                  <c:x val="-6.7998800651075247E-2"/>
                  <c:y val="-8.716927724543247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96003D58-C90A-435A-977E-54053BEA93E7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410981214848816"/>
                      <c:h val="6.65392149640135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413-41A3-BB5A-7EE06135451E}"/>
                </c:ext>
              </c:extLst>
            </c:dLbl>
            <c:dLbl>
              <c:idx val="4"/>
              <c:layout>
                <c:manualLayout>
                  <c:x val="-0.28470516337642626"/>
                  <c:y val="-8.884402556416421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5DA257E1-2FBD-41E1-8F03-5EEB082B1597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312160342500797"/>
                      <c:h val="9.081858222757896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413-41A3-BB5A-7EE06135451E}"/>
                </c:ext>
              </c:extLst>
            </c:dLbl>
            <c:dLbl>
              <c:idx val="5"/>
              <c:layout>
                <c:manualLayout>
                  <c:x val="-0.19608956466821664"/>
                  <c:y val="-2.905642574847857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314F70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B1CF074F-6A03-4B15-8AFF-1E19AE142CC4}" type="CELLRANGE">
                      <a:rPr lang="en-US"/>
                      <a:pPr>
                        <a:defRPr sz="800">
                          <a:solidFill>
                            <a:srgbClr val="314F7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265937693624126"/>
                      <c:h val="7.816178526340450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413-41A3-BB5A-7EE06135451E}"/>
                </c:ext>
              </c:extLst>
            </c:dLbl>
            <c:dLbl>
              <c:idx val="6"/>
              <c:layout>
                <c:manualLayout>
                  <c:x val="-0.15497401078617123"/>
                  <c:y val="-1.743385544908650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BE902345-6764-46DC-B14E-877E4AA3B76D}" type="CELLRANGE">
                      <a:rPr lang="en-US"/>
                      <a:pPr>
                        <a:defRPr sz="800">
                          <a:solidFill>
                            <a:srgbClr val="41D7E7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95849694883242"/>
                      <c:h val="5.070369172184718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413-41A3-BB5A-7EE06135451E}"/>
                </c:ext>
              </c:extLst>
            </c:dLbl>
            <c:dLbl>
              <c:idx val="7"/>
              <c:layout>
                <c:manualLayout>
                  <c:x val="-9.4882047420104837E-2"/>
                  <c:y val="-1.16225702993910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2F217A4C-E395-4E94-AC02-080A8FB72A37}" type="CELLRANGE">
                      <a:rPr lang="en-US"/>
                      <a:pPr>
                        <a:defRPr sz="800">
                          <a:solidFill>
                            <a:srgbClr val="41D7E7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672945318056578"/>
                      <c:h val="6.232626202123817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413-41A3-BB5A-7EE06135451E}"/>
                </c:ext>
              </c:extLst>
            </c:dLbl>
            <c:dLbl>
              <c:idx val="8"/>
              <c:layout>
                <c:manualLayout>
                  <c:x val="-0.20065670858269954"/>
                  <c:y val="-5.841645412123537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41D7E7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85B5EA4F-E3C6-4423-B26D-A85E221F358E}" type="CELLRANGE">
                      <a:rPr lang="en-US"/>
                      <a:pPr>
                        <a:defRPr sz="800">
                          <a:solidFill>
                            <a:srgbClr val="41D7E7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C413-41A3-BB5A-7EE06135451E}"/>
                </c:ext>
              </c:extLst>
            </c:dLbl>
            <c:dLbl>
              <c:idx val="9"/>
              <c:layout>
                <c:manualLayout>
                  <c:x val="-1.5813674570017471E-2"/>
                  <c:y val="-4.067899604786857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9C62E509-9173-4D1D-878E-45995DAA9ECC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413-41A3-BB5A-7EE06135451E}"/>
                </c:ext>
              </c:extLst>
            </c:dLbl>
            <c:dLbl>
              <c:idx val="10"/>
              <c:layout>
                <c:manualLayout>
                  <c:x val="-9.4889518447461036E-3"/>
                  <c:y val="5.811285149695555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9FC07C82-2433-489E-A99A-202ACA914D25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413-41A3-BB5A-7EE06135451E}"/>
                </c:ext>
              </c:extLst>
            </c:dLbl>
            <c:dLbl>
              <c:idx val="11"/>
              <c:layout>
                <c:manualLayout>
                  <c:x val="-0.23087939968800997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rgbClr val="008AA9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fld id="{B25051D0-8923-47E0-B7B6-4FAFAB3AA154}" type="CELLRANGE">
                      <a:rPr lang="en-US"/>
                      <a:pPr>
                        <a:defRPr sz="800">
                          <a:solidFill>
                            <a:srgbClr val="008AA9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18711038592341"/>
                      <c:h val="7.235050011370899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413-41A3-BB5A-7EE061354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'[70]Gráfico 1.1.1 '!$H$20:$H$31</c:f>
              <c:numCache>
                <c:formatCode>General</c:formatCode>
                <c:ptCount val="12"/>
                <c:pt idx="0">
                  <c:v>-2.4</c:v>
                </c:pt>
                <c:pt idx="1">
                  <c:v>-13.8</c:v>
                </c:pt>
                <c:pt idx="2">
                  <c:v>-8.8000000000000007</c:v>
                </c:pt>
                <c:pt idx="3">
                  <c:v>-0.5</c:v>
                </c:pt>
                <c:pt idx="4">
                  <c:v>-6.3</c:v>
                </c:pt>
                <c:pt idx="5">
                  <c:v>-3.1</c:v>
                </c:pt>
                <c:pt idx="6">
                  <c:v>-2.7</c:v>
                </c:pt>
                <c:pt idx="7">
                  <c:v>-0.9</c:v>
                </c:pt>
                <c:pt idx="8">
                  <c:v>-5.3</c:v>
                </c:pt>
                <c:pt idx="9">
                  <c:v>0</c:v>
                </c:pt>
                <c:pt idx="10">
                  <c:v>-12.3</c:v>
                </c:pt>
                <c:pt idx="11">
                  <c:v>-3.3</c:v>
                </c:pt>
              </c:numCache>
            </c:numRef>
          </c:xVal>
          <c:yVal>
            <c:numRef>
              <c:f>'[70]Gráfico 1.1.1 '!$G$20:$G$31</c:f>
              <c:numCache>
                <c:formatCode>General</c:formatCode>
                <c:ptCount val="12"/>
                <c:pt idx="0">
                  <c:v>11.9</c:v>
                </c:pt>
                <c:pt idx="1">
                  <c:v>-2.9</c:v>
                </c:pt>
                <c:pt idx="2">
                  <c:v>-9.3000000000000007</c:v>
                </c:pt>
                <c:pt idx="3">
                  <c:v>4.8</c:v>
                </c:pt>
                <c:pt idx="4">
                  <c:v>4.9000000000000004</c:v>
                </c:pt>
                <c:pt idx="5">
                  <c:v>-2.2999999999999998</c:v>
                </c:pt>
                <c:pt idx="6">
                  <c:v>1.2</c:v>
                </c:pt>
                <c:pt idx="7">
                  <c:v>7</c:v>
                </c:pt>
                <c:pt idx="8">
                  <c:v>10.5</c:v>
                </c:pt>
                <c:pt idx="9">
                  <c:v>1</c:v>
                </c:pt>
                <c:pt idx="10">
                  <c:v>3.54</c:v>
                </c:pt>
                <c:pt idx="1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'[70]Gráfico 1.1.1 '!$F$20:$F$31</c15:f>
                <c15:dlblRangeCache>
                  <c:ptCount val="12"/>
                  <c:pt idx="0">
                    <c:v>Ind. de alimentos</c:v>
                  </c:pt>
                  <c:pt idx="1">
                    <c:v>Ind. de textiles</c:v>
                  </c:pt>
                  <c:pt idx="2">
                    <c:v>Ind. de madera</c:v>
                  </c:pt>
                  <c:pt idx="3">
                    <c:v>Ind. de refinación</c:v>
                  </c:pt>
                  <c:pt idx="4">
                    <c:v>Ind. metalúrgicas</c:v>
                  </c:pt>
                  <c:pt idx="5">
                    <c:v>Ind. de muebles</c:v>
                  </c:pt>
                  <c:pt idx="6">
                    <c:v>Comercio </c:v>
                  </c:pt>
                  <c:pt idx="7">
                    <c:v>Transporte</c:v>
                  </c:pt>
                  <c:pt idx="8">
                    <c:v>Alojamiento</c:v>
                  </c:pt>
                  <c:pt idx="9">
                    <c:v>Edificaciones</c:v>
                  </c:pt>
                  <c:pt idx="10">
                    <c:v>Obras civiles</c:v>
                  </c:pt>
                  <c:pt idx="11">
                    <c:v>Act. especializadas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C413-41A3-BB5A-7EE0613545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57335487"/>
        <c:axId val="457411327"/>
      </c:scatterChart>
      <c:valAx>
        <c:axId val="457335487"/>
        <c:scaling>
          <c:orientation val="minMax"/>
          <c:max val="0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 sz="700" b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Variación</a:t>
                </a:r>
                <a:r>
                  <a:rPr lang="es-CO" sz="700" b="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 anual Valor agregado (%) </a:t>
                </a:r>
                <a:endParaRPr lang="es-CO" sz="700" b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57411327"/>
        <c:crosses val="autoZero"/>
        <c:crossBetween val="midCat"/>
        <c:majorUnit val="5"/>
      </c:valAx>
      <c:valAx>
        <c:axId val="457411327"/>
        <c:scaling>
          <c:orientation val="minMax"/>
          <c:max val="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s-CO" sz="700" b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Variación</a:t>
                </a:r>
                <a:r>
                  <a:rPr lang="es-CO" sz="700" b="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rPr>
                  <a:t> anual de ocupados (%)</a:t>
                </a:r>
                <a:endParaRPr lang="es-CO" sz="700" b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57335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Permanentes</c:v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'[70]Gráfico 1.1.2'!$B$5:$B$110</c:f>
              <c:numCache>
                <c:formatCode>General</c:formatCode>
                <c:ptCount val="106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  <c:pt idx="61">
                  <c:v>43922</c:v>
                </c:pt>
                <c:pt idx="62">
                  <c:v>43952</c:v>
                </c:pt>
                <c:pt idx="63">
                  <c:v>43983</c:v>
                </c:pt>
                <c:pt idx="64">
                  <c:v>44013</c:v>
                </c:pt>
                <c:pt idx="65">
                  <c:v>44044</c:v>
                </c:pt>
                <c:pt idx="66">
                  <c:v>44075</c:v>
                </c:pt>
                <c:pt idx="67">
                  <c:v>44105</c:v>
                </c:pt>
                <c:pt idx="68">
                  <c:v>44136</c:v>
                </c:pt>
                <c:pt idx="69">
                  <c:v>44166</c:v>
                </c:pt>
                <c:pt idx="70">
                  <c:v>44197</c:v>
                </c:pt>
                <c:pt idx="71">
                  <c:v>44228</c:v>
                </c:pt>
                <c:pt idx="72">
                  <c:v>44256</c:v>
                </c:pt>
                <c:pt idx="73">
                  <c:v>44287</c:v>
                </c:pt>
                <c:pt idx="74">
                  <c:v>44317</c:v>
                </c:pt>
                <c:pt idx="75">
                  <c:v>44348</c:v>
                </c:pt>
                <c:pt idx="76">
                  <c:v>44378</c:v>
                </c:pt>
                <c:pt idx="77">
                  <c:v>44409</c:v>
                </c:pt>
                <c:pt idx="78">
                  <c:v>44440</c:v>
                </c:pt>
                <c:pt idx="79">
                  <c:v>44470</c:v>
                </c:pt>
                <c:pt idx="80">
                  <c:v>44501</c:v>
                </c:pt>
                <c:pt idx="81">
                  <c:v>44531</c:v>
                </c:pt>
                <c:pt idx="82">
                  <c:v>44562</c:v>
                </c:pt>
                <c:pt idx="83">
                  <c:v>44593</c:v>
                </c:pt>
                <c:pt idx="84">
                  <c:v>44621</c:v>
                </c:pt>
                <c:pt idx="85">
                  <c:v>44652</c:v>
                </c:pt>
                <c:pt idx="86">
                  <c:v>44682</c:v>
                </c:pt>
                <c:pt idx="87">
                  <c:v>44713</c:v>
                </c:pt>
                <c:pt idx="88">
                  <c:v>44743</c:v>
                </c:pt>
                <c:pt idx="89">
                  <c:v>44774</c:v>
                </c:pt>
                <c:pt idx="90">
                  <c:v>44805</c:v>
                </c:pt>
                <c:pt idx="91">
                  <c:v>44835</c:v>
                </c:pt>
                <c:pt idx="92">
                  <c:v>44866</c:v>
                </c:pt>
                <c:pt idx="93">
                  <c:v>44896</c:v>
                </c:pt>
                <c:pt idx="94">
                  <c:v>44927</c:v>
                </c:pt>
                <c:pt idx="95">
                  <c:v>44958</c:v>
                </c:pt>
                <c:pt idx="96">
                  <c:v>44986</c:v>
                </c:pt>
                <c:pt idx="97">
                  <c:v>45017</c:v>
                </c:pt>
                <c:pt idx="98">
                  <c:v>45047</c:v>
                </c:pt>
                <c:pt idx="99">
                  <c:v>45078</c:v>
                </c:pt>
                <c:pt idx="100">
                  <c:v>45108</c:v>
                </c:pt>
                <c:pt idx="101">
                  <c:v>45139</c:v>
                </c:pt>
                <c:pt idx="102">
                  <c:v>45170</c:v>
                </c:pt>
                <c:pt idx="103">
                  <c:v>45200</c:v>
                </c:pt>
                <c:pt idx="104">
                  <c:v>45231</c:v>
                </c:pt>
                <c:pt idx="105">
                  <c:v>45261</c:v>
                </c:pt>
              </c:numCache>
            </c:numRef>
          </c:cat>
          <c:val>
            <c:numRef>
              <c:f>'[70]Gráfico 1.1.2'!$C$5:$C$110</c:f>
              <c:numCache>
                <c:formatCode>General</c:formatCode>
                <c:ptCount val="106"/>
                <c:pt idx="0">
                  <c:v>2.7</c:v>
                </c:pt>
                <c:pt idx="1">
                  <c:v>1.9</c:v>
                </c:pt>
                <c:pt idx="2">
                  <c:v>1.8</c:v>
                </c:pt>
                <c:pt idx="3">
                  <c:v>1.7</c:v>
                </c:pt>
                <c:pt idx="4">
                  <c:v>1.6</c:v>
                </c:pt>
                <c:pt idx="5">
                  <c:v>1.4</c:v>
                </c:pt>
                <c:pt idx="6">
                  <c:v>1.2</c:v>
                </c:pt>
                <c:pt idx="7">
                  <c:v>1</c:v>
                </c:pt>
                <c:pt idx="8">
                  <c:v>1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1.3</c:v>
                </c:pt>
                <c:pt idx="12">
                  <c:v>1</c:v>
                </c:pt>
                <c:pt idx="13">
                  <c:v>0.8</c:v>
                </c:pt>
                <c:pt idx="14">
                  <c:v>0.5</c:v>
                </c:pt>
                <c:pt idx="15">
                  <c:v>0.6</c:v>
                </c:pt>
                <c:pt idx="16">
                  <c:v>0.5</c:v>
                </c:pt>
                <c:pt idx="17">
                  <c:v>0.6</c:v>
                </c:pt>
                <c:pt idx="18">
                  <c:v>0.9</c:v>
                </c:pt>
                <c:pt idx="19">
                  <c:v>1.2</c:v>
                </c:pt>
                <c:pt idx="20">
                  <c:v>1.3</c:v>
                </c:pt>
                <c:pt idx="21">
                  <c:v>1.3</c:v>
                </c:pt>
                <c:pt idx="22">
                  <c:v>1.6</c:v>
                </c:pt>
                <c:pt idx="23">
                  <c:v>1.9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2.4</c:v>
                </c:pt>
                <c:pt idx="27">
                  <c:v>2.1</c:v>
                </c:pt>
                <c:pt idx="28">
                  <c:v>2</c:v>
                </c:pt>
                <c:pt idx="29">
                  <c:v>1.6</c:v>
                </c:pt>
                <c:pt idx="30">
                  <c:v>1.2</c:v>
                </c:pt>
                <c:pt idx="31">
                  <c:v>0.7</c:v>
                </c:pt>
                <c:pt idx="32">
                  <c:v>0.3</c:v>
                </c:pt>
                <c:pt idx="33">
                  <c:v>0.1</c:v>
                </c:pt>
                <c:pt idx="34">
                  <c:v>-0.4</c:v>
                </c:pt>
                <c:pt idx="35">
                  <c:v>-0.9</c:v>
                </c:pt>
                <c:pt idx="36">
                  <c:v>-1.5</c:v>
                </c:pt>
                <c:pt idx="37">
                  <c:v>-1.6</c:v>
                </c:pt>
                <c:pt idx="38">
                  <c:v>-1.7</c:v>
                </c:pt>
                <c:pt idx="39">
                  <c:v>-1.5</c:v>
                </c:pt>
                <c:pt idx="40">
                  <c:v>-1.5</c:v>
                </c:pt>
                <c:pt idx="41">
                  <c:v>-1.3</c:v>
                </c:pt>
                <c:pt idx="42">
                  <c:v>-1.2</c:v>
                </c:pt>
                <c:pt idx="43">
                  <c:v>-1.1000000000000001</c:v>
                </c:pt>
                <c:pt idx="44">
                  <c:v>-1</c:v>
                </c:pt>
                <c:pt idx="45">
                  <c:v>-1</c:v>
                </c:pt>
                <c:pt idx="46">
                  <c:v>-0.9</c:v>
                </c:pt>
                <c:pt idx="47">
                  <c:v>-0.7</c:v>
                </c:pt>
                <c:pt idx="48">
                  <c:v>-0.3</c:v>
                </c:pt>
                <c:pt idx="49">
                  <c:v>-0.3</c:v>
                </c:pt>
                <c:pt idx="50">
                  <c:v>-0.3</c:v>
                </c:pt>
                <c:pt idx="51">
                  <c:v>-0.4</c:v>
                </c:pt>
                <c:pt idx="52">
                  <c:v>-0.3</c:v>
                </c:pt>
                <c:pt idx="53">
                  <c:v>-0.4</c:v>
                </c:pt>
                <c:pt idx="54">
                  <c:v>-0.6</c:v>
                </c:pt>
                <c:pt idx="55">
                  <c:v>-0.8</c:v>
                </c:pt>
                <c:pt idx="56">
                  <c:v>-0.9</c:v>
                </c:pt>
                <c:pt idx="57">
                  <c:v>-0.9</c:v>
                </c:pt>
                <c:pt idx="58">
                  <c:v>-1</c:v>
                </c:pt>
                <c:pt idx="59">
                  <c:v>-1.1000000000000001</c:v>
                </c:pt>
                <c:pt idx="60">
                  <c:v>-1.2</c:v>
                </c:pt>
                <c:pt idx="61">
                  <c:v>-1.5</c:v>
                </c:pt>
                <c:pt idx="62">
                  <c:v>-2</c:v>
                </c:pt>
                <c:pt idx="63">
                  <c:v>-2.8</c:v>
                </c:pt>
                <c:pt idx="64">
                  <c:v>-3.4</c:v>
                </c:pt>
                <c:pt idx="65">
                  <c:v>-3.7</c:v>
                </c:pt>
                <c:pt idx="66">
                  <c:v>-3.7</c:v>
                </c:pt>
                <c:pt idx="67">
                  <c:v>-3.5</c:v>
                </c:pt>
                <c:pt idx="68">
                  <c:v>-3.2</c:v>
                </c:pt>
                <c:pt idx="69">
                  <c:v>-2.9</c:v>
                </c:pt>
                <c:pt idx="70">
                  <c:v>-2.7</c:v>
                </c:pt>
                <c:pt idx="71">
                  <c:v>-2.5</c:v>
                </c:pt>
                <c:pt idx="72">
                  <c:v>-2.2000000000000002</c:v>
                </c:pt>
                <c:pt idx="73">
                  <c:v>-1.7</c:v>
                </c:pt>
                <c:pt idx="74">
                  <c:v>-1</c:v>
                </c:pt>
                <c:pt idx="75">
                  <c:v>-0.2</c:v>
                </c:pt>
                <c:pt idx="76">
                  <c:v>0.6</c:v>
                </c:pt>
                <c:pt idx="77">
                  <c:v>1.2</c:v>
                </c:pt>
                <c:pt idx="78">
                  <c:v>1.7</c:v>
                </c:pt>
                <c:pt idx="79">
                  <c:v>1.9</c:v>
                </c:pt>
                <c:pt idx="80">
                  <c:v>2</c:v>
                </c:pt>
                <c:pt idx="81">
                  <c:v>2.2000000000000002</c:v>
                </c:pt>
                <c:pt idx="82">
                  <c:v>2.4</c:v>
                </c:pt>
                <c:pt idx="83">
                  <c:v>2.6</c:v>
                </c:pt>
                <c:pt idx="84">
                  <c:v>2.6</c:v>
                </c:pt>
                <c:pt idx="85">
                  <c:v>2.6</c:v>
                </c:pt>
                <c:pt idx="86">
                  <c:v>2.8</c:v>
                </c:pt>
                <c:pt idx="87">
                  <c:v>3.1</c:v>
                </c:pt>
                <c:pt idx="88">
                  <c:v>3.3</c:v>
                </c:pt>
                <c:pt idx="89">
                  <c:v>3.4</c:v>
                </c:pt>
                <c:pt idx="90">
                  <c:v>3.3</c:v>
                </c:pt>
                <c:pt idx="91">
                  <c:v>3.3</c:v>
                </c:pt>
                <c:pt idx="92">
                  <c:v>3.3</c:v>
                </c:pt>
                <c:pt idx="93">
                  <c:v>3.2</c:v>
                </c:pt>
                <c:pt idx="94">
                  <c:v>2.9</c:v>
                </c:pt>
                <c:pt idx="95">
                  <c:v>2.8</c:v>
                </c:pt>
                <c:pt idx="96">
                  <c:v>2.9</c:v>
                </c:pt>
                <c:pt idx="97">
                  <c:v>2.9</c:v>
                </c:pt>
                <c:pt idx="98">
                  <c:v>2.8</c:v>
                </c:pt>
                <c:pt idx="99">
                  <c:v>2.6</c:v>
                </c:pt>
                <c:pt idx="100">
                  <c:v>2.4</c:v>
                </c:pt>
                <c:pt idx="101">
                  <c:v>2.1</c:v>
                </c:pt>
                <c:pt idx="102">
                  <c:v>1.8</c:v>
                </c:pt>
                <c:pt idx="103">
                  <c:v>1.5</c:v>
                </c:pt>
                <c:pt idx="104">
                  <c:v>1.4</c:v>
                </c:pt>
                <c:pt idx="105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28-4301-90B8-24D31035F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1642896"/>
        <c:axId val="1928737360"/>
      </c:lineChart>
      <c:lineChart>
        <c:grouping val="standard"/>
        <c:varyColors val="0"/>
        <c:ser>
          <c:idx val="1"/>
          <c:order val="1"/>
          <c:tx>
            <c:v>ISE Industria (eje derecho)</c:v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'[70]Gráfico 1.1.2'!$B$5:$B$110</c:f>
              <c:numCache>
                <c:formatCode>General</c:formatCode>
                <c:ptCount val="106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  <c:pt idx="61">
                  <c:v>43922</c:v>
                </c:pt>
                <c:pt idx="62">
                  <c:v>43952</c:v>
                </c:pt>
                <c:pt idx="63">
                  <c:v>43983</c:v>
                </c:pt>
                <c:pt idx="64">
                  <c:v>44013</c:v>
                </c:pt>
                <c:pt idx="65">
                  <c:v>44044</c:v>
                </c:pt>
                <c:pt idx="66">
                  <c:v>44075</c:v>
                </c:pt>
                <c:pt idx="67">
                  <c:v>44105</c:v>
                </c:pt>
                <c:pt idx="68">
                  <c:v>44136</c:v>
                </c:pt>
                <c:pt idx="69">
                  <c:v>44166</c:v>
                </c:pt>
                <c:pt idx="70">
                  <c:v>44197</c:v>
                </c:pt>
                <c:pt idx="71">
                  <c:v>44228</c:v>
                </c:pt>
                <c:pt idx="72">
                  <c:v>44256</c:v>
                </c:pt>
                <c:pt idx="73">
                  <c:v>44287</c:v>
                </c:pt>
                <c:pt idx="74">
                  <c:v>44317</c:v>
                </c:pt>
                <c:pt idx="75">
                  <c:v>44348</c:v>
                </c:pt>
                <c:pt idx="76">
                  <c:v>44378</c:v>
                </c:pt>
                <c:pt idx="77">
                  <c:v>44409</c:v>
                </c:pt>
                <c:pt idx="78">
                  <c:v>44440</c:v>
                </c:pt>
                <c:pt idx="79">
                  <c:v>44470</c:v>
                </c:pt>
                <c:pt idx="80">
                  <c:v>44501</c:v>
                </c:pt>
                <c:pt idx="81">
                  <c:v>44531</c:v>
                </c:pt>
                <c:pt idx="82">
                  <c:v>44562</c:v>
                </c:pt>
                <c:pt idx="83">
                  <c:v>44593</c:v>
                </c:pt>
                <c:pt idx="84">
                  <c:v>44621</c:v>
                </c:pt>
                <c:pt idx="85">
                  <c:v>44652</c:v>
                </c:pt>
                <c:pt idx="86">
                  <c:v>44682</c:v>
                </c:pt>
                <c:pt idx="87">
                  <c:v>44713</c:v>
                </c:pt>
                <c:pt idx="88">
                  <c:v>44743</c:v>
                </c:pt>
                <c:pt idx="89">
                  <c:v>44774</c:v>
                </c:pt>
                <c:pt idx="90">
                  <c:v>44805</c:v>
                </c:pt>
                <c:pt idx="91">
                  <c:v>44835</c:v>
                </c:pt>
                <c:pt idx="92">
                  <c:v>44866</c:v>
                </c:pt>
                <c:pt idx="93">
                  <c:v>44896</c:v>
                </c:pt>
                <c:pt idx="94">
                  <c:v>44927</c:v>
                </c:pt>
                <c:pt idx="95">
                  <c:v>44958</c:v>
                </c:pt>
                <c:pt idx="96">
                  <c:v>44986</c:v>
                </c:pt>
                <c:pt idx="97">
                  <c:v>45017</c:v>
                </c:pt>
                <c:pt idx="98">
                  <c:v>45047</c:v>
                </c:pt>
                <c:pt idx="99">
                  <c:v>45078</c:v>
                </c:pt>
                <c:pt idx="100">
                  <c:v>45108</c:v>
                </c:pt>
                <c:pt idx="101">
                  <c:v>45139</c:v>
                </c:pt>
                <c:pt idx="102">
                  <c:v>45170</c:v>
                </c:pt>
                <c:pt idx="103">
                  <c:v>45200</c:v>
                </c:pt>
                <c:pt idx="104">
                  <c:v>45231</c:v>
                </c:pt>
                <c:pt idx="105">
                  <c:v>45261</c:v>
                </c:pt>
              </c:numCache>
            </c:numRef>
          </c:cat>
          <c:val>
            <c:numRef>
              <c:f>'[70]Gráfico 1.1.2'!$E$5:$E$110</c:f>
              <c:numCache>
                <c:formatCode>General</c:formatCode>
                <c:ptCount val="106"/>
                <c:pt idx="0">
                  <c:v>0.7</c:v>
                </c:pt>
                <c:pt idx="1">
                  <c:v>0.7</c:v>
                </c:pt>
                <c:pt idx="2">
                  <c:v>-0.2</c:v>
                </c:pt>
                <c:pt idx="3">
                  <c:v>1</c:v>
                </c:pt>
                <c:pt idx="4">
                  <c:v>1.3</c:v>
                </c:pt>
                <c:pt idx="5">
                  <c:v>3.1</c:v>
                </c:pt>
                <c:pt idx="6">
                  <c:v>2.4</c:v>
                </c:pt>
                <c:pt idx="7">
                  <c:v>2.9</c:v>
                </c:pt>
                <c:pt idx="8">
                  <c:v>3.6</c:v>
                </c:pt>
                <c:pt idx="9">
                  <c:v>3.9</c:v>
                </c:pt>
                <c:pt idx="10">
                  <c:v>4.9000000000000004</c:v>
                </c:pt>
                <c:pt idx="11">
                  <c:v>4.7</c:v>
                </c:pt>
                <c:pt idx="12">
                  <c:v>5</c:v>
                </c:pt>
                <c:pt idx="13">
                  <c:v>4.5</c:v>
                </c:pt>
                <c:pt idx="14">
                  <c:v>4.5</c:v>
                </c:pt>
                <c:pt idx="15">
                  <c:v>4.8</c:v>
                </c:pt>
                <c:pt idx="16">
                  <c:v>1.4</c:v>
                </c:pt>
                <c:pt idx="17">
                  <c:v>2.6</c:v>
                </c:pt>
                <c:pt idx="18">
                  <c:v>1.8</c:v>
                </c:pt>
                <c:pt idx="19">
                  <c:v>3.8</c:v>
                </c:pt>
                <c:pt idx="20">
                  <c:v>1.8</c:v>
                </c:pt>
                <c:pt idx="21">
                  <c:v>1.5</c:v>
                </c:pt>
                <c:pt idx="22">
                  <c:v>1.8</c:v>
                </c:pt>
                <c:pt idx="23">
                  <c:v>0.6</c:v>
                </c:pt>
                <c:pt idx="24">
                  <c:v>0</c:v>
                </c:pt>
                <c:pt idx="25">
                  <c:v>-1.9</c:v>
                </c:pt>
                <c:pt idx="26">
                  <c:v>-2.2999999999999998</c:v>
                </c:pt>
                <c:pt idx="27">
                  <c:v>-3.3</c:v>
                </c:pt>
                <c:pt idx="28">
                  <c:v>-0.6</c:v>
                </c:pt>
                <c:pt idx="29">
                  <c:v>-1.3</c:v>
                </c:pt>
                <c:pt idx="30">
                  <c:v>-1.4</c:v>
                </c:pt>
                <c:pt idx="31">
                  <c:v>-3.4</c:v>
                </c:pt>
                <c:pt idx="32">
                  <c:v>-2.4</c:v>
                </c:pt>
                <c:pt idx="33">
                  <c:v>-2.6</c:v>
                </c:pt>
                <c:pt idx="34">
                  <c:v>-2.2999999999999998</c:v>
                </c:pt>
                <c:pt idx="35">
                  <c:v>-2.1</c:v>
                </c:pt>
                <c:pt idx="36">
                  <c:v>-0.8</c:v>
                </c:pt>
                <c:pt idx="37">
                  <c:v>0.9</c:v>
                </c:pt>
                <c:pt idx="38">
                  <c:v>2.2000000000000002</c:v>
                </c:pt>
                <c:pt idx="39">
                  <c:v>2.2999999999999998</c:v>
                </c:pt>
                <c:pt idx="40">
                  <c:v>2</c:v>
                </c:pt>
                <c:pt idx="41">
                  <c:v>2</c:v>
                </c:pt>
                <c:pt idx="42">
                  <c:v>2.1</c:v>
                </c:pt>
                <c:pt idx="43">
                  <c:v>2.7</c:v>
                </c:pt>
                <c:pt idx="44">
                  <c:v>2.9</c:v>
                </c:pt>
                <c:pt idx="45">
                  <c:v>2.4</c:v>
                </c:pt>
                <c:pt idx="46">
                  <c:v>1.6</c:v>
                </c:pt>
                <c:pt idx="47">
                  <c:v>1.2</c:v>
                </c:pt>
                <c:pt idx="48">
                  <c:v>0.6</c:v>
                </c:pt>
                <c:pt idx="49">
                  <c:v>0.7</c:v>
                </c:pt>
                <c:pt idx="50">
                  <c:v>0.9</c:v>
                </c:pt>
                <c:pt idx="51">
                  <c:v>1.2</c:v>
                </c:pt>
                <c:pt idx="52">
                  <c:v>1.4</c:v>
                </c:pt>
                <c:pt idx="53">
                  <c:v>0.7</c:v>
                </c:pt>
                <c:pt idx="54">
                  <c:v>1.5</c:v>
                </c:pt>
                <c:pt idx="55">
                  <c:v>1.1000000000000001</c:v>
                </c:pt>
                <c:pt idx="56">
                  <c:v>0.3</c:v>
                </c:pt>
                <c:pt idx="57">
                  <c:v>1.6</c:v>
                </c:pt>
                <c:pt idx="58">
                  <c:v>2.1</c:v>
                </c:pt>
                <c:pt idx="59">
                  <c:v>3.1</c:v>
                </c:pt>
                <c:pt idx="60">
                  <c:v>-1.9</c:v>
                </c:pt>
                <c:pt idx="61">
                  <c:v>-15.4</c:v>
                </c:pt>
                <c:pt idx="62">
                  <c:v>-25.5</c:v>
                </c:pt>
                <c:pt idx="63">
                  <c:v>-26.5</c:v>
                </c:pt>
                <c:pt idx="64">
                  <c:v>-17.5</c:v>
                </c:pt>
                <c:pt idx="65">
                  <c:v>-11.1</c:v>
                </c:pt>
                <c:pt idx="66">
                  <c:v>-7.6</c:v>
                </c:pt>
                <c:pt idx="67">
                  <c:v>-5</c:v>
                </c:pt>
                <c:pt idx="68">
                  <c:v>-2.2000000000000002</c:v>
                </c:pt>
                <c:pt idx="69">
                  <c:v>-1.1000000000000001</c:v>
                </c:pt>
                <c:pt idx="70">
                  <c:v>-1.4</c:v>
                </c:pt>
                <c:pt idx="71">
                  <c:v>-0.6</c:v>
                </c:pt>
                <c:pt idx="72">
                  <c:v>5</c:v>
                </c:pt>
                <c:pt idx="73">
                  <c:v>22</c:v>
                </c:pt>
                <c:pt idx="74">
                  <c:v>28.4</c:v>
                </c:pt>
                <c:pt idx="75">
                  <c:v>29.2</c:v>
                </c:pt>
                <c:pt idx="76">
                  <c:v>16.899999999999999</c:v>
                </c:pt>
                <c:pt idx="77">
                  <c:v>18.2</c:v>
                </c:pt>
                <c:pt idx="78">
                  <c:v>15.3</c:v>
                </c:pt>
                <c:pt idx="79">
                  <c:v>11.5</c:v>
                </c:pt>
                <c:pt idx="80">
                  <c:v>9.6</c:v>
                </c:pt>
                <c:pt idx="81">
                  <c:v>9</c:v>
                </c:pt>
                <c:pt idx="82">
                  <c:v>10.5</c:v>
                </c:pt>
                <c:pt idx="83">
                  <c:v>9.3000000000000007</c:v>
                </c:pt>
                <c:pt idx="84">
                  <c:v>9.1</c:v>
                </c:pt>
                <c:pt idx="85">
                  <c:v>9.6</c:v>
                </c:pt>
                <c:pt idx="86">
                  <c:v>18.8</c:v>
                </c:pt>
                <c:pt idx="87">
                  <c:v>19.600000000000001</c:v>
                </c:pt>
                <c:pt idx="88">
                  <c:v>17.100000000000001</c:v>
                </c:pt>
                <c:pt idx="89">
                  <c:v>9</c:v>
                </c:pt>
                <c:pt idx="90">
                  <c:v>7.4</c:v>
                </c:pt>
                <c:pt idx="91">
                  <c:v>7.5</c:v>
                </c:pt>
                <c:pt idx="92">
                  <c:v>5.4</c:v>
                </c:pt>
                <c:pt idx="93">
                  <c:v>3.2</c:v>
                </c:pt>
                <c:pt idx="94">
                  <c:v>1.9</c:v>
                </c:pt>
                <c:pt idx="95">
                  <c:v>1.5</c:v>
                </c:pt>
                <c:pt idx="96">
                  <c:v>1.3</c:v>
                </c:pt>
                <c:pt idx="97">
                  <c:v>-0.9</c:v>
                </c:pt>
                <c:pt idx="98">
                  <c:v>-2.4</c:v>
                </c:pt>
                <c:pt idx="99">
                  <c:v>-3.7</c:v>
                </c:pt>
                <c:pt idx="100">
                  <c:v>-3.9</c:v>
                </c:pt>
                <c:pt idx="101">
                  <c:v>-5.8</c:v>
                </c:pt>
                <c:pt idx="102">
                  <c:v>-6.5</c:v>
                </c:pt>
                <c:pt idx="103">
                  <c:v>-6.7</c:v>
                </c:pt>
                <c:pt idx="104">
                  <c:v>-5.5</c:v>
                </c:pt>
                <c:pt idx="105">
                  <c:v>-5.4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328-4301-90B8-24D31035F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431360"/>
        <c:axId val="1946430880"/>
      </c:lineChart>
      <c:catAx>
        <c:axId val="190164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28737360"/>
        <c:crosses val="autoZero"/>
        <c:auto val="1"/>
        <c:lblAlgn val="ctr"/>
        <c:lblOffset val="100"/>
        <c:noMultiLvlLbl val="0"/>
      </c:catAx>
      <c:valAx>
        <c:axId val="1928737360"/>
        <c:scaling>
          <c:orientation val="minMax"/>
          <c:max val="13"/>
          <c:min val="-17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01642896"/>
        <c:crosses val="autoZero"/>
        <c:crossBetween val="between"/>
      </c:valAx>
      <c:valAx>
        <c:axId val="1946430880"/>
        <c:scaling>
          <c:orientation val="minMax"/>
          <c:max val="30"/>
          <c:min val="-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946431360"/>
        <c:crosses val="max"/>
        <c:crossBetween val="between"/>
      </c:valAx>
      <c:catAx>
        <c:axId val="194643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6430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232886904761906E-2"/>
          <c:y val="0.84392001915708814"/>
          <c:w val="0.51996894138232719"/>
          <c:h val="0.1283022030651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67956349206353E-2"/>
          <c:y val="6.6906130268199235E-2"/>
          <c:w val="0.86971428571428588"/>
          <c:h val="0.53275766283524906"/>
        </c:manualLayout>
      </c:layout>
      <c:lineChart>
        <c:grouping val="standard"/>
        <c:varyColors val="0"/>
        <c:ser>
          <c:idx val="0"/>
          <c:order val="0"/>
          <c:tx>
            <c:v>Temporales</c:v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'[70]Gráfico 1.1.2'!$B$5:$B$110</c:f>
              <c:numCache>
                <c:formatCode>General</c:formatCode>
                <c:ptCount val="106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  <c:pt idx="61">
                  <c:v>43922</c:v>
                </c:pt>
                <c:pt idx="62">
                  <c:v>43952</c:v>
                </c:pt>
                <c:pt idx="63">
                  <c:v>43983</c:v>
                </c:pt>
                <c:pt idx="64">
                  <c:v>44013</c:v>
                </c:pt>
                <c:pt idx="65">
                  <c:v>44044</c:v>
                </c:pt>
                <c:pt idx="66">
                  <c:v>44075</c:v>
                </c:pt>
                <c:pt idx="67">
                  <c:v>44105</c:v>
                </c:pt>
                <c:pt idx="68">
                  <c:v>44136</c:v>
                </c:pt>
                <c:pt idx="69">
                  <c:v>44166</c:v>
                </c:pt>
                <c:pt idx="70">
                  <c:v>44197</c:v>
                </c:pt>
                <c:pt idx="71">
                  <c:v>44228</c:v>
                </c:pt>
                <c:pt idx="72">
                  <c:v>44256</c:v>
                </c:pt>
                <c:pt idx="73">
                  <c:v>44287</c:v>
                </c:pt>
                <c:pt idx="74">
                  <c:v>44317</c:v>
                </c:pt>
                <c:pt idx="75">
                  <c:v>44348</c:v>
                </c:pt>
                <c:pt idx="76">
                  <c:v>44378</c:v>
                </c:pt>
                <c:pt idx="77">
                  <c:v>44409</c:v>
                </c:pt>
                <c:pt idx="78">
                  <c:v>44440</c:v>
                </c:pt>
                <c:pt idx="79">
                  <c:v>44470</c:v>
                </c:pt>
                <c:pt idx="80">
                  <c:v>44501</c:v>
                </c:pt>
                <c:pt idx="81">
                  <c:v>44531</c:v>
                </c:pt>
                <c:pt idx="82">
                  <c:v>44562</c:v>
                </c:pt>
                <c:pt idx="83">
                  <c:v>44593</c:v>
                </c:pt>
                <c:pt idx="84">
                  <c:v>44621</c:v>
                </c:pt>
                <c:pt idx="85">
                  <c:v>44652</c:v>
                </c:pt>
                <c:pt idx="86">
                  <c:v>44682</c:v>
                </c:pt>
                <c:pt idx="87">
                  <c:v>44713</c:v>
                </c:pt>
                <c:pt idx="88">
                  <c:v>44743</c:v>
                </c:pt>
                <c:pt idx="89">
                  <c:v>44774</c:v>
                </c:pt>
                <c:pt idx="90">
                  <c:v>44805</c:v>
                </c:pt>
                <c:pt idx="91">
                  <c:v>44835</c:v>
                </c:pt>
                <c:pt idx="92">
                  <c:v>44866</c:v>
                </c:pt>
                <c:pt idx="93">
                  <c:v>44896</c:v>
                </c:pt>
                <c:pt idx="94">
                  <c:v>44927</c:v>
                </c:pt>
                <c:pt idx="95">
                  <c:v>44958</c:v>
                </c:pt>
                <c:pt idx="96">
                  <c:v>44986</c:v>
                </c:pt>
                <c:pt idx="97">
                  <c:v>45017</c:v>
                </c:pt>
                <c:pt idx="98">
                  <c:v>45047</c:v>
                </c:pt>
                <c:pt idx="99">
                  <c:v>45078</c:v>
                </c:pt>
                <c:pt idx="100">
                  <c:v>45108</c:v>
                </c:pt>
                <c:pt idx="101">
                  <c:v>45139</c:v>
                </c:pt>
                <c:pt idx="102">
                  <c:v>45170</c:v>
                </c:pt>
                <c:pt idx="103">
                  <c:v>45200</c:v>
                </c:pt>
                <c:pt idx="104">
                  <c:v>45231</c:v>
                </c:pt>
                <c:pt idx="105">
                  <c:v>45261</c:v>
                </c:pt>
              </c:numCache>
            </c:numRef>
          </c:cat>
          <c:val>
            <c:numRef>
              <c:f>'[70]Gráfico 1.1.2'!$D$5:$D$110</c:f>
              <c:numCache>
                <c:formatCode>General</c:formatCode>
                <c:ptCount val="106"/>
                <c:pt idx="0">
                  <c:v>1.7</c:v>
                </c:pt>
                <c:pt idx="1">
                  <c:v>0.9</c:v>
                </c:pt>
                <c:pt idx="2">
                  <c:v>1</c:v>
                </c:pt>
                <c:pt idx="3">
                  <c:v>0.9</c:v>
                </c:pt>
                <c:pt idx="4">
                  <c:v>0.7</c:v>
                </c:pt>
                <c:pt idx="5">
                  <c:v>0.5</c:v>
                </c:pt>
                <c:pt idx="6">
                  <c:v>0.1</c:v>
                </c:pt>
                <c:pt idx="7">
                  <c:v>-0.2</c:v>
                </c:pt>
                <c:pt idx="8">
                  <c:v>-0.1</c:v>
                </c:pt>
                <c:pt idx="9">
                  <c:v>0.4</c:v>
                </c:pt>
                <c:pt idx="10">
                  <c:v>1.4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2.1</c:v>
                </c:pt>
                <c:pt idx="14">
                  <c:v>1.6</c:v>
                </c:pt>
                <c:pt idx="15">
                  <c:v>1.3</c:v>
                </c:pt>
                <c:pt idx="16">
                  <c:v>0.9</c:v>
                </c:pt>
                <c:pt idx="17">
                  <c:v>0.6</c:v>
                </c:pt>
                <c:pt idx="18">
                  <c:v>0.4</c:v>
                </c:pt>
                <c:pt idx="19">
                  <c:v>0.3</c:v>
                </c:pt>
                <c:pt idx="20">
                  <c:v>0</c:v>
                </c:pt>
                <c:pt idx="21">
                  <c:v>-0.7</c:v>
                </c:pt>
                <c:pt idx="22">
                  <c:v>-1.6</c:v>
                </c:pt>
                <c:pt idx="23">
                  <c:v>-2.7</c:v>
                </c:pt>
                <c:pt idx="24">
                  <c:v>-3.3</c:v>
                </c:pt>
                <c:pt idx="25">
                  <c:v>-4</c:v>
                </c:pt>
                <c:pt idx="26">
                  <c:v>-4.2</c:v>
                </c:pt>
                <c:pt idx="27">
                  <c:v>-4.4000000000000004</c:v>
                </c:pt>
                <c:pt idx="28">
                  <c:v>-4.2</c:v>
                </c:pt>
                <c:pt idx="29">
                  <c:v>-4</c:v>
                </c:pt>
                <c:pt idx="30">
                  <c:v>-3.6</c:v>
                </c:pt>
                <c:pt idx="31">
                  <c:v>-3.5</c:v>
                </c:pt>
                <c:pt idx="32">
                  <c:v>-3.4</c:v>
                </c:pt>
                <c:pt idx="33">
                  <c:v>-3.5</c:v>
                </c:pt>
                <c:pt idx="34">
                  <c:v>-3.5</c:v>
                </c:pt>
                <c:pt idx="35">
                  <c:v>-3.3</c:v>
                </c:pt>
                <c:pt idx="36">
                  <c:v>-3.1</c:v>
                </c:pt>
                <c:pt idx="37">
                  <c:v>-2.4</c:v>
                </c:pt>
                <c:pt idx="38">
                  <c:v>-1.7</c:v>
                </c:pt>
                <c:pt idx="39">
                  <c:v>-1.1000000000000001</c:v>
                </c:pt>
                <c:pt idx="40">
                  <c:v>-0.6</c:v>
                </c:pt>
                <c:pt idx="41">
                  <c:v>-0.6</c:v>
                </c:pt>
                <c:pt idx="42">
                  <c:v>-1</c:v>
                </c:pt>
                <c:pt idx="43">
                  <c:v>-1.2</c:v>
                </c:pt>
                <c:pt idx="44">
                  <c:v>-1.5</c:v>
                </c:pt>
                <c:pt idx="45">
                  <c:v>-1.3</c:v>
                </c:pt>
                <c:pt idx="46">
                  <c:v>-1.1000000000000001</c:v>
                </c:pt>
                <c:pt idx="47">
                  <c:v>-0.6</c:v>
                </c:pt>
                <c:pt idx="48">
                  <c:v>-0.2</c:v>
                </c:pt>
                <c:pt idx="49">
                  <c:v>-0.1</c:v>
                </c:pt>
                <c:pt idx="50">
                  <c:v>0</c:v>
                </c:pt>
                <c:pt idx="51">
                  <c:v>0</c:v>
                </c:pt>
                <c:pt idx="52">
                  <c:v>-0.1</c:v>
                </c:pt>
                <c:pt idx="53">
                  <c:v>-0.3</c:v>
                </c:pt>
                <c:pt idx="54">
                  <c:v>-0.5</c:v>
                </c:pt>
                <c:pt idx="55">
                  <c:v>-0.5</c:v>
                </c:pt>
                <c:pt idx="56">
                  <c:v>-0.3</c:v>
                </c:pt>
                <c:pt idx="57">
                  <c:v>-0.4</c:v>
                </c:pt>
                <c:pt idx="58">
                  <c:v>-0.4</c:v>
                </c:pt>
                <c:pt idx="59">
                  <c:v>-0.4</c:v>
                </c:pt>
                <c:pt idx="60">
                  <c:v>-1.4</c:v>
                </c:pt>
                <c:pt idx="61">
                  <c:v>-6.6</c:v>
                </c:pt>
                <c:pt idx="62">
                  <c:v>-11.8</c:v>
                </c:pt>
                <c:pt idx="63">
                  <c:v>-15.6</c:v>
                </c:pt>
                <c:pt idx="64">
                  <c:v>-15</c:v>
                </c:pt>
                <c:pt idx="65">
                  <c:v>-14.3</c:v>
                </c:pt>
                <c:pt idx="66">
                  <c:v>-13.6</c:v>
                </c:pt>
                <c:pt idx="67">
                  <c:v>-12.6</c:v>
                </c:pt>
                <c:pt idx="68">
                  <c:v>-11.5</c:v>
                </c:pt>
                <c:pt idx="69">
                  <c:v>-9.8000000000000007</c:v>
                </c:pt>
                <c:pt idx="70">
                  <c:v>-8.1</c:v>
                </c:pt>
                <c:pt idx="71">
                  <c:v>-7.2</c:v>
                </c:pt>
                <c:pt idx="72">
                  <c:v>-5.6</c:v>
                </c:pt>
                <c:pt idx="73">
                  <c:v>0.1</c:v>
                </c:pt>
                <c:pt idx="74">
                  <c:v>6.1</c:v>
                </c:pt>
                <c:pt idx="75">
                  <c:v>10.9</c:v>
                </c:pt>
                <c:pt idx="76">
                  <c:v>10.3</c:v>
                </c:pt>
                <c:pt idx="77">
                  <c:v>10.8</c:v>
                </c:pt>
                <c:pt idx="78">
                  <c:v>11.5</c:v>
                </c:pt>
                <c:pt idx="79">
                  <c:v>11.4</c:v>
                </c:pt>
                <c:pt idx="80">
                  <c:v>10.9</c:v>
                </c:pt>
                <c:pt idx="81">
                  <c:v>9.5</c:v>
                </c:pt>
                <c:pt idx="82">
                  <c:v>8.3000000000000007</c:v>
                </c:pt>
                <c:pt idx="83">
                  <c:v>7.7</c:v>
                </c:pt>
                <c:pt idx="84">
                  <c:v>7.5</c:v>
                </c:pt>
                <c:pt idx="85">
                  <c:v>7.2</c:v>
                </c:pt>
                <c:pt idx="86">
                  <c:v>7.6</c:v>
                </c:pt>
                <c:pt idx="87">
                  <c:v>8.3000000000000007</c:v>
                </c:pt>
                <c:pt idx="88">
                  <c:v>8.8000000000000007</c:v>
                </c:pt>
                <c:pt idx="89">
                  <c:v>7.8</c:v>
                </c:pt>
                <c:pt idx="90">
                  <c:v>6</c:v>
                </c:pt>
                <c:pt idx="91">
                  <c:v>4.3</c:v>
                </c:pt>
                <c:pt idx="92">
                  <c:v>2.9</c:v>
                </c:pt>
                <c:pt idx="93">
                  <c:v>2.2000000000000002</c:v>
                </c:pt>
                <c:pt idx="94">
                  <c:v>1.2</c:v>
                </c:pt>
                <c:pt idx="95">
                  <c:v>0</c:v>
                </c:pt>
                <c:pt idx="96">
                  <c:v>-1</c:v>
                </c:pt>
                <c:pt idx="97">
                  <c:v>-1.7</c:v>
                </c:pt>
                <c:pt idx="98">
                  <c:v>-2.6</c:v>
                </c:pt>
                <c:pt idx="99">
                  <c:v>-4</c:v>
                </c:pt>
                <c:pt idx="100">
                  <c:v>-5.3</c:v>
                </c:pt>
                <c:pt idx="101">
                  <c:v>-6.2</c:v>
                </c:pt>
                <c:pt idx="102">
                  <c:v>-6.4</c:v>
                </c:pt>
                <c:pt idx="103">
                  <c:v>-6.4</c:v>
                </c:pt>
                <c:pt idx="104">
                  <c:v>-6.1</c:v>
                </c:pt>
                <c:pt idx="105">
                  <c:v>-6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B7-4B12-AD7A-90661C05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4264111"/>
        <c:axId val="1274264591"/>
      </c:lineChart>
      <c:lineChart>
        <c:grouping val="standard"/>
        <c:varyColors val="0"/>
        <c:ser>
          <c:idx val="1"/>
          <c:order val="1"/>
          <c:tx>
            <c:v>ISE Industria (eje derecho)</c:v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'[70]Gráfico 1.1.2'!$B$5:$B$110</c:f>
              <c:numCache>
                <c:formatCode>General</c:formatCode>
                <c:ptCount val="106"/>
                <c:pt idx="0">
                  <c:v>42064</c:v>
                </c:pt>
                <c:pt idx="1">
                  <c:v>42095</c:v>
                </c:pt>
                <c:pt idx="2">
                  <c:v>42125</c:v>
                </c:pt>
                <c:pt idx="3">
                  <c:v>42156</c:v>
                </c:pt>
                <c:pt idx="4">
                  <c:v>42186</c:v>
                </c:pt>
                <c:pt idx="5">
                  <c:v>42217</c:v>
                </c:pt>
                <c:pt idx="6">
                  <c:v>42248</c:v>
                </c:pt>
                <c:pt idx="7">
                  <c:v>42278</c:v>
                </c:pt>
                <c:pt idx="8">
                  <c:v>42309</c:v>
                </c:pt>
                <c:pt idx="9">
                  <c:v>42339</c:v>
                </c:pt>
                <c:pt idx="10">
                  <c:v>42370</c:v>
                </c:pt>
                <c:pt idx="11">
                  <c:v>42401</c:v>
                </c:pt>
                <c:pt idx="12">
                  <c:v>42430</c:v>
                </c:pt>
                <c:pt idx="13">
                  <c:v>42461</c:v>
                </c:pt>
                <c:pt idx="14">
                  <c:v>42491</c:v>
                </c:pt>
                <c:pt idx="15">
                  <c:v>42522</c:v>
                </c:pt>
                <c:pt idx="16">
                  <c:v>42552</c:v>
                </c:pt>
                <c:pt idx="17">
                  <c:v>42583</c:v>
                </c:pt>
                <c:pt idx="18">
                  <c:v>42614</c:v>
                </c:pt>
                <c:pt idx="19">
                  <c:v>42644</c:v>
                </c:pt>
                <c:pt idx="20">
                  <c:v>42675</c:v>
                </c:pt>
                <c:pt idx="21">
                  <c:v>42705</c:v>
                </c:pt>
                <c:pt idx="22">
                  <c:v>42736</c:v>
                </c:pt>
                <c:pt idx="23">
                  <c:v>42767</c:v>
                </c:pt>
                <c:pt idx="24">
                  <c:v>42795</c:v>
                </c:pt>
                <c:pt idx="25">
                  <c:v>42826</c:v>
                </c:pt>
                <c:pt idx="26">
                  <c:v>42856</c:v>
                </c:pt>
                <c:pt idx="27">
                  <c:v>42887</c:v>
                </c:pt>
                <c:pt idx="28">
                  <c:v>42917</c:v>
                </c:pt>
                <c:pt idx="29">
                  <c:v>42948</c:v>
                </c:pt>
                <c:pt idx="30">
                  <c:v>42979</c:v>
                </c:pt>
                <c:pt idx="31">
                  <c:v>43009</c:v>
                </c:pt>
                <c:pt idx="32">
                  <c:v>43040</c:v>
                </c:pt>
                <c:pt idx="33">
                  <c:v>43070</c:v>
                </c:pt>
                <c:pt idx="34">
                  <c:v>43101</c:v>
                </c:pt>
                <c:pt idx="35">
                  <c:v>43132</c:v>
                </c:pt>
                <c:pt idx="36">
                  <c:v>43160</c:v>
                </c:pt>
                <c:pt idx="37">
                  <c:v>43191</c:v>
                </c:pt>
                <c:pt idx="38">
                  <c:v>43221</c:v>
                </c:pt>
                <c:pt idx="39">
                  <c:v>43252</c:v>
                </c:pt>
                <c:pt idx="40">
                  <c:v>43282</c:v>
                </c:pt>
                <c:pt idx="41">
                  <c:v>43313</c:v>
                </c:pt>
                <c:pt idx="42">
                  <c:v>43344</c:v>
                </c:pt>
                <c:pt idx="43">
                  <c:v>43374</c:v>
                </c:pt>
                <c:pt idx="44">
                  <c:v>43405</c:v>
                </c:pt>
                <c:pt idx="45">
                  <c:v>43435</c:v>
                </c:pt>
                <c:pt idx="46">
                  <c:v>43466</c:v>
                </c:pt>
                <c:pt idx="47">
                  <c:v>43497</c:v>
                </c:pt>
                <c:pt idx="48">
                  <c:v>43525</c:v>
                </c:pt>
                <c:pt idx="49">
                  <c:v>43556</c:v>
                </c:pt>
                <c:pt idx="50">
                  <c:v>43586</c:v>
                </c:pt>
                <c:pt idx="51">
                  <c:v>43617</c:v>
                </c:pt>
                <c:pt idx="52">
                  <c:v>43647</c:v>
                </c:pt>
                <c:pt idx="53">
                  <c:v>43678</c:v>
                </c:pt>
                <c:pt idx="54">
                  <c:v>43709</c:v>
                </c:pt>
                <c:pt idx="55">
                  <c:v>43739</c:v>
                </c:pt>
                <c:pt idx="56">
                  <c:v>43770</c:v>
                </c:pt>
                <c:pt idx="57">
                  <c:v>43800</c:v>
                </c:pt>
                <c:pt idx="58">
                  <c:v>43831</c:v>
                </c:pt>
                <c:pt idx="59">
                  <c:v>43862</c:v>
                </c:pt>
                <c:pt idx="60">
                  <c:v>43891</c:v>
                </c:pt>
                <c:pt idx="61">
                  <c:v>43922</c:v>
                </c:pt>
                <c:pt idx="62">
                  <c:v>43952</c:v>
                </c:pt>
                <c:pt idx="63">
                  <c:v>43983</c:v>
                </c:pt>
                <c:pt idx="64">
                  <c:v>44013</c:v>
                </c:pt>
                <c:pt idx="65">
                  <c:v>44044</c:v>
                </c:pt>
                <c:pt idx="66">
                  <c:v>44075</c:v>
                </c:pt>
                <c:pt idx="67">
                  <c:v>44105</c:v>
                </c:pt>
                <c:pt idx="68">
                  <c:v>44136</c:v>
                </c:pt>
                <c:pt idx="69">
                  <c:v>44166</c:v>
                </c:pt>
                <c:pt idx="70">
                  <c:v>44197</c:v>
                </c:pt>
                <c:pt idx="71">
                  <c:v>44228</c:v>
                </c:pt>
                <c:pt idx="72">
                  <c:v>44256</c:v>
                </c:pt>
                <c:pt idx="73">
                  <c:v>44287</c:v>
                </c:pt>
                <c:pt idx="74">
                  <c:v>44317</c:v>
                </c:pt>
                <c:pt idx="75">
                  <c:v>44348</c:v>
                </c:pt>
                <c:pt idx="76">
                  <c:v>44378</c:v>
                </c:pt>
                <c:pt idx="77">
                  <c:v>44409</c:v>
                </c:pt>
                <c:pt idx="78">
                  <c:v>44440</c:v>
                </c:pt>
                <c:pt idx="79">
                  <c:v>44470</c:v>
                </c:pt>
                <c:pt idx="80">
                  <c:v>44501</c:v>
                </c:pt>
                <c:pt idx="81">
                  <c:v>44531</c:v>
                </c:pt>
                <c:pt idx="82">
                  <c:v>44562</c:v>
                </c:pt>
                <c:pt idx="83">
                  <c:v>44593</c:v>
                </c:pt>
                <c:pt idx="84">
                  <c:v>44621</c:v>
                </c:pt>
                <c:pt idx="85">
                  <c:v>44652</c:v>
                </c:pt>
                <c:pt idx="86">
                  <c:v>44682</c:v>
                </c:pt>
                <c:pt idx="87">
                  <c:v>44713</c:v>
                </c:pt>
                <c:pt idx="88">
                  <c:v>44743</c:v>
                </c:pt>
                <c:pt idx="89">
                  <c:v>44774</c:v>
                </c:pt>
                <c:pt idx="90">
                  <c:v>44805</c:v>
                </c:pt>
                <c:pt idx="91">
                  <c:v>44835</c:v>
                </c:pt>
                <c:pt idx="92">
                  <c:v>44866</c:v>
                </c:pt>
                <c:pt idx="93">
                  <c:v>44896</c:v>
                </c:pt>
                <c:pt idx="94">
                  <c:v>44927</c:v>
                </c:pt>
                <c:pt idx="95">
                  <c:v>44958</c:v>
                </c:pt>
                <c:pt idx="96">
                  <c:v>44986</c:v>
                </c:pt>
                <c:pt idx="97">
                  <c:v>45017</c:v>
                </c:pt>
                <c:pt idx="98">
                  <c:v>45047</c:v>
                </c:pt>
                <c:pt idx="99">
                  <c:v>45078</c:v>
                </c:pt>
                <c:pt idx="100">
                  <c:v>45108</c:v>
                </c:pt>
                <c:pt idx="101">
                  <c:v>45139</c:v>
                </c:pt>
                <c:pt idx="102">
                  <c:v>45170</c:v>
                </c:pt>
                <c:pt idx="103">
                  <c:v>45200</c:v>
                </c:pt>
                <c:pt idx="104">
                  <c:v>45231</c:v>
                </c:pt>
                <c:pt idx="105">
                  <c:v>45261</c:v>
                </c:pt>
              </c:numCache>
            </c:numRef>
          </c:cat>
          <c:val>
            <c:numRef>
              <c:f>'[70]Gráfico 1.1.2'!$E$5:$E$110</c:f>
              <c:numCache>
                <c:formatCode>General</c:formatCode>
                <c:ptCount val="106"/>
                <c:pt idx="0">
                  <c:v>0.7</c:v>
                </c:pt>
                <c:pt idx="1">
                  <c:v>0.7</c:v>
                </c:pt>
                <c:pt idx="2">
                  <c:v>-0.2</c:v>
                </c:pt>
                <c:pt idx="3">
                  <c:v>1</c:v>
                </c:pt>
                <c:pt idx="4">
                  <c:v>1.3</c:v>
                </c:pt>
                <c:pt idx="5">
                  <c:v>3.1</c:v>
                </c:pt>
                <c:pt idx="6">
                  <c:v>2.4</c:v>
                </c:pt>
                <c:pt idx="7">
                  <c:v>2.9</c:v>
                </c:pt>
                <c:pt idx="8">
                  <c:v>3.6</c:v>
                </c:pt>
                <c:pt idx="9">
                  <c:v>3.9</c:v>
                </c:pt>
                <c:pt idx="10">
                  <c:v>4.9000000000000004</c:v>
                </c:pt>
                <c:pt idx="11">
                  <c:v>4.7</c:v>
                </c:pt>
                <c:pt idx="12">
                  <c:v>5</c:v>
                </c:pt>
                <c:pt idx="13">
                  <c:v>4.5</c:v>
                </c:pt>
                <c:pt idx="14">
                  <c:v>4.5</c:v>
                </c:pt>
                <c:pt idx="15">
                  <c:v>4.8</c:v>
                </c:pt>
                <c:pt idx="16">
                  <c:v>1.4</c:v>
                </c:pt>
                <c:pt idx="17">
                  <c:v>2.6</c:v>
                </c:pt>
                <c:pt idx="18">
                  <c:v>1.8</c:v>
                </c:pt>
                <c:pt idx="19">
                  <c:v>3.8</c:v>
                </c:pt>
                <c:pt idx="20">
                  <c:v>1.8</c:v>
                </c:pt>
                <c:pt idx="21">
                  <c:v>1.5</c:v>
                </c:pt>
                <c:pt idx="22">
                  <c:v>1.8</c:v>
                </c:pt>
                <c:pt idx="23">
                  <c:v>0.6</c:v>
                </c:pt>
                <c:pt idx="24">
                  <c:v>0</c:v>
                </c:pt>
                <c:pt idx="25">
                  <c:v>-1.9</c:v>
                </c:pt>
                <c:pt idx="26">
                  <c:v>-2.2999999999999998</c:v>
                </c:pt>
                <c:pt idx="27">
                  <c:v>-3.3</c:v>
                </c:pt>
                <c:pt idx="28">
                  <c:v>-0.6</c:v>
                </c:pt>
                <c:pt idx="29">
                  <c:v>-1.3</c:v>
                </c:pt>
                <c:pt idx="30">
                  <c:v>-1.4</c:v>
                </c:pt>
                <c:pt idx="31">
                  <c:v>-3.4</c:v>
                </c:pt>
                <c:pt idx="32">
                  <c:v>-2.4</c:v>
                </c:pt>
                <c:pt idx="33">
                  <c:v>-2.6</c:v>
                </c:pt>
                <c:pt idx="34">
                  <c:v>-2.2999999999999998</c:v>
                </c:pt>
                <c:pt idx="35">
                  <c:v>-2.1</c:v>
                </c:pt>
                <c:pt idx="36">
                  <c:v>-0.8</c:v>
                </c:pt>
                <c:pt idx="37">
                  <c:v>0.9</c:v>
                </c:pt>
                <c:pt idx="38">
                  <c:v>2.2000000000000002</c:v>
                </c:pt>
                <c:pt idx="39">
                  <c:v>2.2999999999999998</c:v>
                </c:pt>
                <c:pt idx="40">
                  <c:v>2</c:v>
                </c:pt>
                <c:pt idx="41">
                  <c:v>2</c:v>
                </c:pt>
                <c:pt idx="42">
                  <c:v>2.1</c:v>
                </c:pt>
                <c:pt idx="43">
                  <c:v>2.7</c:v>
                </c:pt>
                <c:pt idx="44">
                  <c:v>2.9</c:v>
                </c:pt>
                <c:pt idx="45">
                  <c:v>2.4</c:v>
                </c:pt>
                <c:pt idx="46">
                  <c:v>1.6</c:v>
                </c:pt>
                <c:pt idx="47">
                  <c:v>1.2</c:v>
                </c:pt>
                <c:pt idx="48">
                  <c:v>0.6</c:v>
                </c:pt>
                <c:pt idx="49">
                  <c:v>0.7</c:v>
                </c:pt>
                <c:pt idx="50">
                  <c:v>0.9</c:v>
                </c:pt>
                <c:pt idx="51">
                  <c:v>1.2</c:v>
                </c:pt>
                <c:pt idx="52">
                  <c:v>1.4</c:v>
                </c:pt>
                <c:pt idx="53">
                  <c:v>0.7</c:v>
                </c:pt>
                <c:pt idx="54">
                  <c:v>1.5</c:v>
                </c:pt>
                <c:pt idx="55">
                  <c:v>1.1000000000000001</c:v>
                </c:pt>
                <c:pt idx="56">
                  <c:v>0.3</c:v>
                </c:pt>
                <c:pt idx="57">
                  <c:v>1.6</c:v>
                </c:pt>
                <c:pt idx="58">
                  <c:v>2.1</c:v>
                </c:pt>
                <c:pt idx="59">
                  <c:v>3.1</c:v>
                </c:pt>
                <c:pt idx="60">
                  <c:v>-1.9</c:v>
                </c:pt>
                <c:pt idx="61">
                  <c:v>-15.4</c:v>
                </c:pt>
                <c:pt idx="62">
                  <c:v>-25.5</c:v>
                </c:pt>
                <c:pt idx="63">
                  <c:v>-26.5</c:v>
                </c:pt>
                <c:pt idx="64">
                  <c:v>-17.5</c:v>
                </c:pt>
                <c:pt idx="65">
                  <c:v>-11.1</c:v>
                </c:pt>
                <c:pt idx="66">
                  <c:v>-7.6</c:v>
                </c:pt>
                <c:pt idx="67">
                  <c:v>-5</c:v>
                </c:pt>
                <c:pt idx="68">
                  <c:v>-2.2000000000000002</c:v>
                </c:pt>
                <c:pt idx="69">
                  <c:v>-1.1000000000000001</c:v>
                </c:pt>
                <c:pt idx="70">
                  <c:v>-1.4</c:v>
                </c:pt>
                <c:pt idx="71">
                  <c:v>-0.6</c:v>
                </c:pt>
                <c:pt idx="72">
                  <c:v>5</c:v>
                </c:pt>
                <c:pt idx="73">
                  <c:v>22</c:v>
                </c:pt>
                <c:pt idx="74">
                  <c:v>28.4</c:v>
                </c:pt>
                <c:pt idx="75">
                  <c:v>29.2</c:v>
                </c:pt>
                <c:pt idx="76">
                  <c:v>16.899999999999999</c:v>
                </c:pt>
                <c:pt idx="77">
                  <c:v>18.2</c:v>
                </c:pt>
                <c:pt idx="78">
                  <c:v>15.3</c:v>
                </c:pt>
                <c:pt idx="79">
                  <c:v>11.5</c:v>
                </c:pt>
                <c:pt idx="80">
                  <c:v>9.6</c:v>
                </c:pt>
                <c:pt idx="81">
                  <c:v>9</c:v>
                </c:pt>
                <c:pt idx="82">
                  <c:v>10.5</c:v>
                </c:pt>
                <c:pt idx="83">
                  <c:v>9.3000000000000007</c:v>
                </c:pt>
                <c:pt idx="84">
                  <c:v>9.1</c:v>
                </c:pt>
                <c:pt idx="85">
                  <c:v>9.6</c:v>
                </c:pt>
                <c:pt idx="86">
                  <c:v>18.8</c:v>
                </c:pt>
                <c:pt idx="87">
                  <c:v>19.600000000000001</c:v>
                </c:pt>
                <c:pt idx="88">
                  <c:v>17.100000000000001</c:v>
                </c:pt>
                <c:pt idx="89">
                  <c:v>9</c:v>
                </c:pt>
                <c:pt idx="90">
                  <c:v>7.4</c:v>
                </c:pt>
                <c:pt idx="91">
                  <c:v>7.5</c:v>
                </c:pt>
                <c:pt idx="92">
                  <c:v>5.4</c:v>
                </c:pt>
                <c:pt idx="93">
                  <c:v>3.2</c:v>
                </c:pt>
                <c:pt idx="94">
                  <c:v>1.9</c:v>
                </c:pt>
                <c:pt idx="95">
                  <c:v>1.5</c:v>
                </c:pt>
                <c:pt idx="96">
                  <c:v>1.3</c:v>
                </c:pt>
                <c:pt idx="97">
                  <c:v>-0.9</c:v>
                </c:pt>
                <c:pt idx="98">
                  <c:v>-2.4</c:v>
                </c:pt>
                <c:pt idx="99">
                  <c:v>-3.7</c:v>
                </c:pt>
                <c:pt idx="100">
                  <c:v>-3.9</c:v>
                </c:pt>
                <c:pt idx="101">
                  <c:v>-5.8</c:v>
                </c:pt>
                <c:pt idx="102">
                  <c:v>-6.5</c:v>
                </c:pt>
                <c:pt idx="103">
                  <c:v>-6.7</c:v>
                </c:pt>
                <c:pt idx="104">
                  <c:v>-5.5</c:v>
                </c:pt>
                <c:pt idx="105">
                  <c:v>-5.4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B7-4B12-AD7A-90661C05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2407216"/>
        <c:axId val="2042410096"/>
      </c:lineChart>
      <c:catAx>
        <c:axId val="1274264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74264591"/>
        <c:crosses val="autoZero"/>
        <c:auto val="1"/>
        <c:lblAlgn val="ctr"/>
        <c:lblOffset val="100"/>
        <c:noMultiLvlLbl val="0"/>
      </c:catAx>
      <c:valAx>
        <c:axId val="1274264591"/>
        <c:scaling>
          <c:orientation val="minMax"/>
          <c:max val="13"/>
          <c:min val="-17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74264111"/>
        <c:crosses val="autoZero"/>
        <c:crossBetween val="between"/>
      </c:valAx>
      <c:valAx>
        <c:axId val="2042410096"/>
        <c:scaling>
          <c:orientation val="minMax"/>
          <c:max val="30"/>
          <c:min val="-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42407216"/>
        <c:crosses val="max"/>
        <c:crossBetween val="between"/>
      </c:valAx>
      <c:catAx>
        <c:axId val="204240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42410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55158730158733E-2"/>
          <c:y val="0.8346604406130268"/>
          <c:w val="0.5172797462817148"/>
          <c:h val="0.132931992337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589266553699471E-2"/>
          <c:y val="3.1523876186873669E-2"/>
          <c:w val="0.87286408730158727"/>
          <c:h val="0.56147533788672832"/>
        </c:manualLayout>
      </c:layout>
      <c:lineChart>
        <c:grouping val="standard"/>
        <c:varyColors val="0"/>
        <c:ser>
          <c:idx val="1"/>
          <c:order val="0"/>
          <c:tx>
            <c:v>Permanentes</c:v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'R G 1.1.3.'!$C$5:$C$50</c:f>
              <c:numCache>
                <c:formatCode>mmm\-yy</c:formatCode>
                <c:ptCount val="46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</c:numCache>
            </c:numRef>
          </c:cat>
          <c:val>
            <c:numRef>
              <c:f>'R G 1.1.3.'!$D$5:$D$50</c:f>
              <c:numCache>
                <c:formatCode>0.0</c:formatCode>
                <c:ptCount val="46"/>
                <c:pt idx="0">
                  <c:v>2.8</c:v>
                </c:pt>
                <c:pt idx="1">
                  <c:v>2.1</c:v>
                </c:pt>
                <c:pt idx="2">
                  <c:v>1</c:v>
                </c:pt>
                <c:pt idx="3">
                  <c:v>-0.1</c:v>
                </c:pt>
                <c:pt idx="4">
                  <c:v>-1.2</c:v>
                </c:pt>
                <c:pt idx="5">
                  <c:v>-2.2999999999999998</c:v>
                </c:pt>
                <c:pt idx="6">
                  <c:v>-3.2</c:v>
                </c:pt>
                <c:pt idx="7">
                  <c:v>-3.6</c:v>
                </c:pt>
                <c:pt idx="8">
                  <c:v>-3.6</c:v>
                </c:pt>
                <c:pt idx="9">
                  <c:v>-3.6</c:v>
                </c:pt>
                <c:pt idx="10">
                  <c:v>-3.7</c:v>
                </c:pt>
                <c:pt idx="11">
                  <c:v>-4</c:v>
                </c:pt>
                <c:pt idx="12">
                  <c:v>-3.8</c:v>
                </c:pt>
                <c:pt idx="13">
                  <c:v>-3.2</c:v>
                </c:pt>
                <c:pt idx="14">
                  <c:v>-2.4</c:v>
                </c:pt>
                <c:pt idx="15">
                  <c:v>-1.6</c:v>
                </c:pt>
                <c:pt idx="16">
                  <c:v>-1</c:v>
                </c:pt>
                <c:pt idx="17">
                  <c:v>-0.4</c:v>
                </c:pt>
                <c:pt idx="18">
                  <c:v>0</c:v>
                </c:pt>
                <c:pt idx="19">
                  <c:v>0.2</c:v>
                </c:pt>
                <c:pt idx="20">
                  <c:v>0.1</c:v>
                </c:pt>
                <c:pt idx="21">
                  <c:v>-0.1</c:v>
                </c:pt>
                <c:pt idx="22">
                  <c:v>-0.1</c:v>
                </c:pt>
                <c:pt idx="23">
                  <c:v>0.3</c:v>
                </c:pt>
                <c:pt idx="24">
                  <c:v>0.8</c:v>
                </c:pt>
                <c:pt idx="25">
                  <c:v>1.7</c:v>
                </c:pt>
                <c:pt idx="26">
                  <c:v>2.4</c:v>
                </c:pt>
                <c:pt idx="27">
                  <c:v>3.3</c:v>
                </c:pt>
                <c:pt idx="28">
                  <c:v>3.5</c:v>
                </c:pt>
                <c:pt idx="29">
                  <c:v>3.6</c:v>
                </c:pt>
                <c:pt idx="30">
                  <c:v>3.8</c:v>
                </c:pt>
                <c:pt idx="31">
                  <c:v>4.2</c:v>
                </c:pt>
                <c:pt idx="32">
                  <c:v>4.9000000000000004</c:v>
                </c:pt>
                <c:pt idx="33">
                  <c:v>5.5</c:v>
                </c:pt>
                <c:pt idx="34">
                  <c:v>6.6</c:v>
                </c:pt>
                <c:pt idx="35">
                  <c:v>7.2</c:v>
                </c:pt>
                <c:pt idx="36">
                  <c:v>7.7</c:v>
                </c:pt>
                <c:pt idx="37">
                  <c:v>7.3</c:v>
                </c:pt>
                <c:pt idx="38">
                  <c:v>7.1</c:v>
                </c:pt>
                <c:pt idx="39">
                  <c:v>6.7</c:v>
                </c:pt>
                <c:pt idx="40">
                  <c:v>7.3</c:v>
                </c:pt>
                <c:pt idx="41">
                  <c:v>7.6</c:v>
                </c:pt>
                <c:pt idx="42">
                  <c:v>8</c:v>
                </c:pt>
                <c:pt idx="43">
                  <c:v>7.7</c:v>
                </c:pt>
                <c:pt idx="44">
                  <c:v>7.3</c:v>
                </c:pt>
                <c:pt idx="45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0F-4568-A74D-F9F32B81B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902847"/>
        <c:axId val="694902367"/>
      </c:lineChart>
      <c:lineChart>
        <c:grouping val="standard"/>
        <c:varyColors val="0"/>
        <c:ser>
          <c:idx val="0"/>
          <c:order val="1"/>
          <c:tx>
            <c:v>índice de ventas reales (eje derecho)</c:v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'[71] Comercio menor 2019-2023'!$C$77:$C$122</c:f>
              <c:numCache>
                <c:formatCode>General</c:formatCode>
                <c:ptCount val="46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</c:numCache>
            </c:numRef>
          </c:cat>
          <c:val>
            <c:numRef>
              <c:f>'R G 1.1.3.'!$F$5:$F$50</c:f>
              <c:numCache>
                <c:formatCode>0.0</c:formatCode>
                <c:ptCount val="46"/>
                <c:pt idx="0">
                  <c:v>5.4</c:v>
                </c:pt>
                <c:pt idx="1">
                  <c:v>-12.3</c:v>
                </c:pt>
                <c:pt idx="2">
                  <c:v>-25.3</c:v>
                </c:pt>
                <c:pt idx="3">
                  <c:v>-27.9</c:v>
                </c:pt>
                <c:pt idx="4">
                  <c:v>-17.8</c:v>
                </c:pt>
                <c:pt idx="5">
                  <c:v>-14.4</c:v>
                </c:pt>
                <c:pt idx="6">
                  <c:v>-10.1</c:v>
                </c:pt>
                <c:pt idx="7">
                  <c:v>-5</c:v>
                </c:pt>
                <c:pt idx="8">
                  <c:v>2.6</c:v>
                </c:pt>
                <c:pt idx="9">
                  <c:v>2</c:v>
                </c:pt>
                <c:pt idx="10">
                  <c:v>-1.3</c:v>
                </c:pt>
                <c:pt idx="11">
                  <c:v>-2.4</c:v>
                </c:pt>
                <c:pt idx="12">
                  <c:v>4.5999999999999996</c:v>
                </c:pt>
                <c:pt idx="13">
                  <c:v>25.1</c:v>
                </c:pt>
                <c:pt idx="14">
                  <c:v>35.4</c:v>
                </c:pt>
                <c:pt idx="15">
                  <c:v>37.5</c:v>
                </c:pt>
                <c:pt idx="16">
                  <c:v>25.2</c:v>
                </c:pt>
                <c:pt idx="17">
                  <c:v>28.3</c:v>
                </c:pt>
                <c:pt idx="18">
                  <c:v>24.8</c:v>
                </c:pt>
                <c:pt idx="19">
                  <c:v>20.399999999999999</c:v>
                </c:pt>
                <c:pt idx="20">
                  <c:v>12.2</c:v>
                </c:pt>
                <c:pt idx="21">
                  <c:v>12.5</c:v>
                </c:pt>
                <c:pt idx="22">
                  <c:v>14.6</c:v>
                </c:pt>
                <c:pt idx="23">
                  <c:v>14</c:v>
                </c:pt>
                <c:pt idx="24">
                  <c:v>12.3</c:v>
                </c:pt>
                <c:pt idx="25">
                  <c:v>13.4</c:v>
                </c:pt>
                <c:pt idx="26">
                  <c:v>22.9</c:v>
                </c:pt>
                <c:pt idx="27">
                  <c:v>25.1</c:v>
                </c:pt>
                <c:pt idx="28">
                  <c:v>19.399999999999999</c:v>
                </c:pt>
                <c:pt idx="29">
                  <c:v>11.2</c:v>
                </c:pt>
                <c:pt idx="30">
                  <c:v>7.8</c:v>
                </c:pt>
                <c:pt idx="31">
                  <c:v>5.8</c:v>
                </c:pt>
                <c:pt idx="32">
                  <c:v>3.7</c:v>
                </c:pt>
                <c:pt idx="33">
                  <c:v>0.7</c:v>
                </c:pt>
                <c:pt idx="34">
                  <c:v>0.4</c:v>
                </c:pt>
                <c:pt idx="35">
                  <c:v>-0.2</c:v>
                </c:pt>
                <c:pt idx="36">
                  <c:v>-2.1</c:v>
                </c:pt>
                <c:pt idx="37">
                  <c:v>-4.8</c:v>
                </c:pt>
                <c:pt idx="38">
                  <c:v>-6.3</c:v>
                </c:pt>
                <c:pt idx="39">
                  <c:v>-8</c:v>
                </c:pt>
                <c:pt idx="40">
                  <c:v>-8.5</c:v>
                </c:pt>
                <c:pt idx="41">
                  <c:v>-10.199999999999999</c:v>
                </c:pt>
                <c:pt idx="42">
                  <c:v>-9.1999999999999993</c:v>
                </c:pt>
                <c:pt idx="43">
                  <c:v>-10.1</c:v>
                </c:pt>
                <c:pt idx="44">
                  <c:v>-8</c:v>
                </c:pt>
                <c:pt idx="45">
                  <c:v>-6.4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0F-4568-A74D-F9F32B81B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165199"/>
        <c:axId val="714162799"/>
      </c:lineChart>
      <c:dateAx>
        <c:axId val="69490284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4902367"/>
        <c:crosses val="autoZero"/>
        <c:auto val="1"/>
        <c:lblOffset val="100"/>
        <c:baseTimeUnit val="months"/>
        <c:majorUnit val="3"/>
        <c:majorTimeUnit val="months"/>
      </c:dateAx>
      <c:valAx>
        <c:axId val="69490236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4902847"/>
        <c:crosses val="autoZero"/>
        <c:crossBetween val="between"/>
      </c:valAx>
      <c:valAx>
        <c:axId val="714162799"/>
        <c:scaling>
          <c:orientation val="minMax"/>
          <c:min val="-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14165199"/>
        <c:crosses val="max"/>
        <c:crossBetween val="between"/>
        <c:majorUnit val="20"/>
      </c:valAx>
      <c:catAx>
        <c:axId val="7141651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4162799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95246274877508E-2"/>
          <c:y val="0.84049364364700541"/>
          <c:w val="0.68092286706349203"/>
          <c:h val="0.13348413774973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717757936507943E-2"/>
          <c:y val="4.8862325927223907E-2"/>
          <c:w val="0.86026488095238096"/>
          <c:h val="0.55883014569900236"/>
        </c:manualLayout>
      </c:layout>
      <c:lineChart>
        <c:grouping val="standard"/>
        <c:varyColors val="0"/>
        <c:ser>
          <c:idx val="1"/>
          <c:order val="0"/>
          <c:tx>
            <c:v>Temporales</c:v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'R G 1.1.3.'!$C$5:$C$50</c:f>
              <c:numCache>
                <c:formatCode>mmm\-yy</c:formatCode>
                <c:ptCount val="46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</c:numCache>
            </c:numRef>
          </c:cat>
          <c:val>
            <c:numRef>
              <c:f>'R G 1.1.3.'!$E$5:$E$50</c:f>
              <c:numCache>
                <c:formatCode>0.0</c:formatCode>
                <c:ptCount val="46"/>
                <c:pt idx="0">
                  <c:v>1.3</c:v>
                </c:pt>
                <c:pt idx="1">
                  <c:v>0</c:v>
                </c:pt>
                <c:pt idx="2">
                  <c:v>-2.9</c:v>
                </c:pt>
                <c:pt idx="3">
                  <c:v>-7</c:v>
                </c:pt>
                <c:pt idx="4">
                  <c:v>-9.3000000000000007</c:v>
                </c:pt>
                <c:pt idx="5">
                  <c:v>-10.8</c:v>
                </c:pt>
                <c:pt idx="6">
                  <c:v>-11.6</c:v>
                </c:pt>
                <c:pt idx="7">
                  <c:v>-12.7</c:v>
                </c:pt>
                <c:pt idx="8">
                  <c:v>-12.7</c:v>
                </c:pt>
                <c:pt idx="9">
                  <c:v>-12.1</c:v>
                </c:pt>
                <c:pt idx="10">
                  <c:v>-10.8</c:v>
                </c:pt>
                <c:pt idx="11">
                  <c:v>-9.9</c:v>
                </c:pt>
                <c:pt idx="12">
                  <c:v>-8.9</c:v>
                </c:pt>
                <c:pt idx="13">
                  <c:v>-7.1</c:v>
                </c:pt>
                <c:pt idx="14">
                  <c:v>-4</c:v>
                </c:pt>
                <c:pt idx="15">
                  <c:v>-0.1</c:v>
                </c:pt>
                <c:pt idx="16">
                  <c:v>2.7</c:v>
                </c:pt>
                <c:pt idx="17">
                  <c:v>5.3</c:v>
                </c:pt>
                <c:pt idx="18">
                  <c:v>7.6</c:v>
                </c:pt>
                <c:pt idx="19">
                  <c:v>9</c:v>
                </c:pt>
                <c:pt idx="20">
                  <c:v>8.6999999999999993</c:v>
                </c:pt>
                <c:pt idx="21">
                  <c:v>7.6</c:v>
                </c:pt>
                <c:pt idx="22">
                  <c:v>7.1</c:v>
                </c:pt>
                <c:pt idx="23">
                  <c:v>6.5</c:v>
                </c:pt>
                <c:pt idx="24">
                  <c:v>5.8</c:v>
                </c:pt>
                <c:pt idx="25">
                  <c:v>3.8</c:v>
                </c:pt>
                <c:pt idx="26">
                  <c:v>2.8</c:v>
                </c:pt>
                <c:pt idx="27">
                  <c:v>2.5</c:v>
                </c:pt>
                <c:pt idx="28">
                  <c:v>2.9</c:v>
                </c:pt>
                <c:pt idx="29">
                  <c:v>2.4</c:v>
                </c:pt>
                <c:pt idx="30">
                  <c:v>1</c:v>
                </c:pt>
                <c:pt idx="31">
                  <c:v>0.3</c:v>
                </c:pt>
                <c:pt idx="32">
                  <c:v>0.4</c:v>
                </c:pt>
                <c:pt idx="33">
                  <c:v>0.6</c:v>
                </c:pt>
                <c:pt idx="34">
                  <c:v>-0.8</c:v>
                </c:pt>
                <c:pt idx="35">
                  <c:v>-2.5</c:v>
                </c:pt>
                <c:pt idx="36">
                  <c:v>-4.0999999999999996</c:v>
                </c:pt>
                <c:pt idx="37">
                  <c:v>-3.6</c:v>
                </c:pt>
                <c:pt idx="38">
                  <c:v>-3.5</c:v>
                </c:pt>
                <c:pt idx="39">
                  <c:v>-3.4</c:v>
                </c:pt>
                <c:pt idx="40">
                  <c:v>-4.5</c:v>
                </c:pt>
                <c:pt idx="41">
                  <c:v>-5.6</c:v>
                </c:pt>
                <c:pt idx="42">
                  <c:v>-6.6</c:v>
                </c:pt>
                <c:pt idx="43">
                  <c:v>-7.6</c:v>
                </c:pt>
                <c:pt idx="44">
                  <c:v>-8.8000000000000007</c:v>
                </c:pt>
                <c:pt idx="45">
                  <c:v>-9.9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B9-4213-984B-F7994078B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902847"/>
        <c:axId val="694902367"/>
      </c:lineChart>
      <c:lineChart>
        <c:grouping val="standard"/>
        <c:varyColors val="0"/>
        <c:ser>
          <c:idx val="0"/>
          <c:order val="1"/>
          <c:tx>
            <c:v>Índice de ventas reales (eje derecho)</c:v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'[71] Comercio menor 2019-2023'!$C$77:$C$122</c:f>
              <c:numCache>
                <c:formatCode>General</c:formatCode>
                <c:ptCount val="46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</c:numCache>
            </c:numRef>
          </c:cat>
          <c:val>
            <c:numRef>
              <c:f>'R G 1.1.3.'!$F$5:$F$50</c:f>
              <c:numCache>
                <c:formatCode>0.0</c:formatCode>
                <c:ptCount val="46"/>
                <c:pt idx="0">
                  <c:v>5.4</c:v>
                </c:pt>
                <c:pt idx="1">
                  <c:v>-12.3</c:v>
                </c:pt>
                <c:pt idx="2">
                  <c:v>-25.3</c:v>
                </c:pt>
                <c:pt idx="3">
                  <c:v>-27.9</c:v>
                </c:pt>
                <c:pt idx="4">
                  <c:v>-17.8</c:v>
                </c:pt>
                <c:pt idx="5">
                  <c:v>-14.4</c:v>
                </c:pt>
                <c:pt idx="6">
                  <c:v>-10.1</c:v>
                </c:pt>
                <c:pt idx="7">
                  <c:v>-5</c:v>
                </c:pt>
                <c:pt idx="8">
                  <c:v>2.6</c:v>
                </c:pt>
                <c:pt idx="9">
                  <c:v>2</c:v>
                </c:pt>
                <c:pt idx="10">
                  <c:v>-1.3</c:v>
                </c:pt>
                <c:pt idx="11">
                  <c:v>-2.4</c:v>
                </c:pt>
                <c:pt idx="12">
                  <c:v>4.5999999999999996</c:v>
                </c:pt>
                <c:pt idx="13">
                  <c:v>25.1</c:v>
                </c:pt>
                <c:pt idx="14">
                  <c:v>35.4</c:v>
                </c:pt>
                <c:pt idx="15">
                  <c:v>37.5</c:v>
                </c:pt>
                <c:pt idx="16">
                  <c:v>25.2</c:v>
                </c:pt>
                <c:pt idx="17">
                  <c:v>28.3</c:v>
                </c:pt>
                <c:pt idx="18">
                  <c:v>24.8</c:v>
                </c:pt>
                <c:pt idx="19">
                  <c:v>20.399999999999999</c:v>
                </c:pt>
                <c:pt idx="20">
                  <c:v>12.2</c:v>
                </c:pt>
                <c:pt idx="21">
                  <c:v>12.5</c:v>
                </c:pt>
                <c:pt idx="22">
                  <c:v>14.6</c:v>
                </c:pt>
                <c:pt idx="23">
                  <c:v>14</c:v>
                </c:pt>
                <c:pt idx="24">
                  <c:v>12.3</c:v>
                </c:pt>
                <c:pt idx="25">
                  <c:v>13.4</c:v>
                </c:pt>
                <c:pt idx="26">
                  <c:v>22.9</c:v>
                </c:pt>
                <c:pt idx="27">
                  <c:v>25.1</c:v>
                </c:pt>
                <c:pt idx="28">
                  <c:v>19.399999999999999</c:v>
                </c:pt>
                <c:pt idx="29">
                  <c:v>11.2</c:v>
                </c:pt>
                <c:pt idx="30">
                  <c:v>7.8</c:v>
                </c:pt>
                <c:pt idx="31">
                  <c:v>5.8</c:v>
                </c:pt>
                <c:pt idx="32">
                  <c:v>3.7</c:v>
                </c:pt>
                <c:pt idx="33">
                  <c:v>0.7</c:v>
                </c:pt>
                <c:pt idx="34">
                  <c:v>0.4</c:v>
                </c:pt>
                <c:pt idx="35">
                  <c:v>-0.2</c:v>
                </c:pt>
                <c:pt idx="36">
                  <c:v>-2.1</c:v>
                </c:pt>
                <c:pt idx="37">
                  <c:v>-4.8</c:v>
                </c:pt>
                <c:pt idx="38">
                  <c:v>-6.3</c:v>
                </c:pt>
                <c:pt idx="39">
                  <c:v>-8</c:v>
                </c:pt>
                <c:pt idx="40">
                  <c:v>-8.5</c:v>
                </c:pt>
                <c:pt idx="41">
                  <c:v>-10.199999999999999</c:v>
                </c:pt>
                <c:pt idx="42">
                  <c:v>-9.1999999999999993</c:v>
                </c:pt>
                <c:pt idx="43">
                  <c:v>-10.1</c:v>
                </c:pt>
                <c:pt idx="44">
                  <c:v>-8</c:v>
                </c:pt>
                <c:pt idx="45">
                  <c:v>-6.4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B9-4213-984B-F7994078B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881327"/>
        <c:axId val="707877007"/>
      </c:lineChart>
      <c:dateAx>
        <c:axId val="69490284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4902367"/>
        <c:crosses val="autoZero"/>
        <c:auto val="1"/>
        <c:lblOffset val="100"/>
        <c:baseTimeUnit val="months"/>
        <c:majorUnit val="3"/>
        <c:majorTimeUnit val="months"/>
      </c:dateAx>
      <c:valAx>
        <c:axId val="694902367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4902847"/>
        <c:crosses val="autoZero"/>
        <c:crossBetween val="between"/>
      </c:valAx>
      <c:valAx>
        <c:axId val="707877007"/>
        <c:scaling>
          <c:orientation val="minMax"/>
          <c:max val="50"/>
          <c:min val="-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07881327"/>
        <c:crosses val="max"/>
        <c:crossBetween val="between"/>
        <c:majorUnit val="20"/>
      </c:valAx>
      <c:catAx>
        <c:axId val="70788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7877007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47517875372915E-2"/>
          <c:y val="0.86630489358305351"/>
          <c:w val="0.67081949946703401"/>
          <c:h val="0.122954992671243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82671538150773E-2"/>
          <c:y val="2.9215670142720605E-2"/>
          <c:w val="0.85417178399907578"/>
          <c:h val="0.66037658875292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'R G 1.2.1.'!$E$4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1.2.1.'!$C$5:$C$25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'R G 1.2.1.'!$E$5:$E$25</c:f>
              <c:numCache>
                <c:formatCode>0.0</c:formatCode>
                <c:ptCount val="21"/>
                <c:pt idx="0">
                  <c:v>11.8</c:v>
                </c:pt>
                <c:pt idx="1">
                  <c:v>12.1</c:v>
                </c:pt>
                <c:pt idx="2">
                  <c:v>14.2</c:v>
                </c:pt>
                <c:pt idx="3">
                  <c:v>16.2</c:v>
                </c:pt>
                <c:pt idx="4">
                  <c:v>15.9</c:v>
                </c:pt>
                <c:pt idx="5">
                  <c:v>16.8</c:v>
                </c:pt>
                <c:pt idx="6">
                  <c:v>14</c:v>
                </c:pt>
                <c:pt idx="7">
                  <c:v>14.7</c:v>
                </c:pt>
                <c:pt idx="8">
                  <c:v>15.2</c:v>
                </c:pt>
                <c:pt idx="9">
                  <c:v>13.5</c:v>
                </c:pt>
                <c:pt idx="10">
                  <c:v>12.9</c:v>
                </c:pt>
                <c:pt idx="11">
                  <c:v>14.7</c:v>
                </c:pt>
                <c:pt idx="12">
                  <c:v>14.2</c:v>
                </c:pt>
                <c:pt idx="13">
                  <c:v>12.1</c:v>
                </c:pt>
                <c:pt idx="14">
                  <c:v>12.1</c:v>
                </c:pt>
                <c:pt idx="15">
                  <c:v>11.3</c:v>
                </c:pt>
                <c:pt idx="16">
                  <c:v>12</c:v>
                </c:pt>
                <c:pt idx="17">
                  <c:v>11.1</c:v>
                </c:pt>
                <c:pt idx="18">
                  <c:v>11.2</c:v>
                </c:pt>
                <c:pt idx="19">
                  <c:v>12.1</c:v>
                </c:pt>
                <c:pt idx="20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D-4971-BD6A-B16192665AF7}"/>
            </c:ext>
          </c:extLst>
        </c:ser>
        <c:ser>
          <c:idx val="2"/>
          <c:order val="2"/>
          <c:tx>
            <c:strRef>
              <c:f>'R G 1.2.1.'!$F$4</c:f>
              <c:strCache>
                <c:ptCount val="1"/>
                <c:pt idx="0">
                  <c:v>Empresas financieras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cat>
            <c:numRef>
              <c:f>'R G 1.2.1.'!$C$5:$C$25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'R G 1.2.1.'!$F$5:$F$25</c:f>
              <c:numCache>
                <c:formatCode>0.0</c:formatCode>
                <c:ptCount val="21"/>
                <c:pt idx="0">
                  <c:v>-0.2</c:v>
                </c:pt>
                <c:pt idx="1">
                  <c:v>-0.1</c:v>
                </c:pt>
                <c:pt idx="2">
                  <c:v>0.3</c:v>
                </c:pt>
                <c:pt idx="3">
                  <c:v>0.6</c:v>
                </c:pt>
                <c:pt idx="4">
                  <c:v>0.7</c:v>
                </c:pt>
                <c:pt idx="5">
                  <c:v>0.9</c:v>
                </c:pt>
                <c:pt idx="6">
                  <c:v>1.4</c:v>
                </c:pt>
                <c:pt idx="7">
                  <c:v>1.4</c:v>
                </c:pt>
                <c:pt idx="8">
                  <c:v>1</c:v>
                </c:pt>
                <c:pt idx="9">
                  <c:v>0.8</c:v>
                </c:pt>
                <c:pt idx="10">
                  <c:v>0.7</c:v>
                </c:pt>
                <c:pt idx="11">
                  <c:v>0.9</c:v>
                </c:pt>
                <c:pt idx="12">
                  <c:v>1.1000000000000001</c:v>
                </c:pt>
                <c:pt idx="13">
                  <c:v>0.4</c:v>
                </c:pt>
                <c:pt idx="14">
                  <c:v>0.4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D-4971-BD6A-B16192665AF7}"/>
            </c:ext>
          </c:extLst>
        </c:ser>
        <c:ser>
          <c:idx val="3"/>
          <c:order val="3"/>
          <c:tx>
            <c:strRef>
              <c:f>'R G 1.2.1.'!$G$4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dLbl>
              <c:idx val="19"/>
              <c:layout>
                <c:manualLayout>
                  <c:x val="0"/>
                  <c:y val="7.624600684052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D-4971-BD6A-B16192665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1.2.1.'!$C$5:$C$25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'R G 1.2.1.'!$G$5:$G$25</c:f>
              <c:numCache>
                <c:formatCode>0.0</c:formatCode>
                <c:ptCount val="21"/>
                <c:pt idx="0">
                  <c:v>3.2</c:v>
                </c:pt>
                <c:pt idx="1">
                  <c:v>3.1</c:v>
                </c:pt>
                <c:pt idx="2">
                  <c:v>2.7</c:v>
                </c:pt>
                <c:pt idx="3">
                  <c:v>2.4</c:v>
                </c:pt>
                <c:pt idx="4">
                  <c:v>2.5</c:v>
                </c:pt>
                <c:pt idx="5">
                  <c:v>2.4</c:v>
                </c:pt>
                <c:pt idx="6">
                  <c:v>2.2999999999999998</c:v>
                </c:pt>
                <c:pt idx="7">
                  <c:v>1.9</c:v>
                </c:pt>
                <c:pt idx="8">
                  <c:v>2.9</c:v>
                </c:pt>
                <c:pt idx="9">
                  <c:v>3.5</c:v>
                </c:pt>
                <c:pt idx="10">
                  <c:v>3.8</c:v>
                </c:pt>
                <c:pt idx="11">
                  <c:v>3.6</c:v>
                </c:pt>
                <c:pt idx="12">
                  <c:v>3.4</c:v>
                </c:pt>
                <c:pt idx="13">
                  <c:v>3.5</c:v>
                </c:pt>
                <c:pt idx="14">
                  <c:v>3.3</c:v>
                </c:pt>
                <c:pt idx="15">
                  <c:v>3.7</c:v>
                </c:pt>
                <c:pt idx="16">
                  <c:v>3.5</c:v>
                </c:pt>
                <c:pt idx="17">
                  <c:v>2.8</c:v>
                </c:pt>
                <c:pt idx="18">
                  <c:v>2.4</c:v>
                </c:pt>
                <c:pt idx="19">
                  <c:v>1.9</c:v>
                </c:pt>
                <c:pt idx="2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D-4971-BD6A-B16192665AF7}"/>
            </c:ext>
          </c:extLst>
        </c:ser>
        <c:ser>
          <c:idx val="4"/>
          <c:order val="4"/>
          <c:tx>
            <c:strRef>
              <c:f>'R G 1.2.1.'!$H$4</c:f>
              <c:strCache>
                <c:ptCount val="1"/>
                <c:pt idx="0">
                  <c:v>Hogares + ISFLSH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1.2.1.'!$C$5:$C$25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'R G 1.2.1.'!$H$5:$H$25</c:f>
              <c:numCache>
                <c:formatCode>0.0</c:formatCode>
                <c:ptCount val="21"/>
                <c:pt idx="0">
                  <c:v>3.9</c:v>
                </c:pt>
                <c:pt idx="1">
                  <c:v>4.4000000000000004</c:v>
                </c:pt>
                <c:pt idx="2">
                  <c:v>4</c:v>
                </c:pt>
                <c:pt idx="3">
                  <c:v>3.7</c:v>
                </c:pt>
                <c:pt idx="4">
                  <c:v>4.4000000000000004</c:v>
                </c:pt>
                <c:pt idx="5">
                  <c:v>3.6</c:v>
                </c:pt>
                <c:pt idx="6">
                  <c:v>4.2</c:v>
                </c:pt>
                <c:pt idx="7">
                  <c:v>3.9</c:v>
                </c:pt>
                <c:pt idx="8">
                  <c:v>3.9</c:v>
                </c:pt>
                <c:pt idx="9">
                  <c:v>4.3</c:v>
                </c:pt>
                <c:pt idx="10">
                  <c:v>4.7</c:v>
                </c:pt>
                <c:pt idx="11">
                  <c:v>4.8</c:v>
                </c:pt>
                <c:pt idx="12">
                  <c:v>5</c:v>
                </c:pt>
                <c:pt idx="13">
                  <c:v>6.2</c:v>
                </c:pt>
                <c:pt idx="14">
                  <c:v>6</c:v>
                </c:pt>
                <c:pt idx="15">
                  <c:v>6</c:v>
                </c:pt>
                <c:pt idx="16">
                  <c:v>5.5</c:v>
                </c:pt>
                <c:pt idx="17">
                  <c:v>4.2</c:v>
                </c:pt>
                <c:pt idx="18">
                  <c:v>5.3</c:v>
                </c:pt>
                <c:pt idx="19">
                  <c:v>5.0999999999999996</c:v>
                </c:pt>
                <c:pt idx="20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D-4971-BD6A-B16192665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45197279"/>
        <c:axId val="1122986335"/>
      </c:barChart>
      <c:lineChart>
        <c:grouping val="stacked"/>
        <c:varyColors val="0"/>
        <c:ser>
          <c:idx val="0"/>
          <c:order val="0"/>
          <c:tx>
            <c:strRef>
              <c:f>'R G 1.2.1.'!$D$4</c:f>
              <c:strCache>
                <c:ptCount val="1"/>
                <c:pt idx="0">
                  <c:v>Economía Interna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3.6635652807668451E-2"/>
                  <c:y val="-2.8783911470660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D-4971-BD6A-B16192665AF7}"/>
                </c:ext>
              </c:extLst>
            </c:dLbl>
            <c:dLbl>
              <c:idx val="11"/>
              <c:layout>
                <c:manualLayout>
                  <c:x val="-3.4803870167285027E-2"/>
                  <c:y val="-3.1662302617726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D-4971-BD6A-B16192665AF7}"/>
                </c:ext>
              </c:extLst>
            </c:dLbl>
            <c:dLbl>
              <c:idx val="16"/>
              <c:layout>
                <c:manualLayout>
                  <c:x val="-3.6635652807668451E-2"/>
                  <c:y val="-2.8783911470660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D-4971-BD6A-B16192665AF7}"/>
                </c:ext>
              </c:extLst>
            </c:dLbl>
            <c:dLbl>
              <c:idx val="17"/>
              <c:layout>
                <c:manualLayout>
                  <c:x val="-2.9268312356269109E-2"/>
                  <c:y val="-5.7184505130395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D-4971-BD6A-B16192665AF7}"/>
                </c:ext>
              </c:extLst>
            </c:dLbl>
            <c:dLbl>
              <c:idx val="19"/>
              <c:layout>
                <c:manualLayout>
                  <c:x val="-3.3426205452447171E-2"/>
                  <c:y val="-2.4444924574415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D-4971-BD6A-B16192665AF7}"/>
                </c:ext>
              </c:extLst>
            </c:dLbl>
            <c:dLbl>
              <c:idx val="20"/>
              <c:layout>
                <c:manualLayout>
                  <c:x val="-2.5609773311735605E-2"/>
                  <c:y val="-2.66861023941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D-4971-BD6A-B16192665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 G 1.2.1.'!$C$5:$C$25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'R G 1.2.1.'!$D$5:$D$25</c:f>
              <c:numCache>
                <c:formatCode>0.0</c:formatCode>
                <c:ptCount val="21"/>
                <c:pt idx="0">
                  <c:v>18.7</c:v>
                </c:pt>
                <c:pt idx="1">
                  <c:v>19.399999999999999</c:v>
                </c:pt>
                <c:pt idx="2">
                  <c:v>21.2</c:v>
                </c:pt>
                <c:pt idx="3">
                  <c:v>22.9</c:v>
                </c:pt>
                <c:pt idx="4">
                  <c:v>23.5</c:v>
                </c:pt>
                <c:pt idx="5">
                  <c:v>23.7</c:v>
                </c:pt>
                <c:pt idx="6">
                  <c:v>22</c:v>
                </c:pt>
                <c:pt idx="7">
                  <c:v>21.9</c:v>
                </c:pt>
                <c:pt idx="8">
                  <c:v>23</c:v>
                </c:pt>
                <c:pt idx="9">
                  <c:v>22.1</c:v>
                </c:pt>
                <c:pt idx="10">
                  <c:v>22.2</c:v>
                </c:pt>
                <c:pt idx="11">
                  <c:v>24</c:v>
                </c:pt>
                <c:pt idx="12">
                  <c:v>23.8</c:v>
                </c:pt>
                <c:pt idx="13">
                  <c:v>22.1</c:v>
                </c:pt>
                <c:pt idx="14">
                  <c:v>21.7</c:v>
                </c:pt>
                <c:pt idx="15">
                  <c:v>21.2</c:v>
                </c:pt>
                <c:pt idx="16">
                  <c:v>21.3</c:v>
                </c:pt>
                <c:pt idx="17">
                  <c:v>18.399999999999999</c:v>
                </c:pt>
                <c:pt idx="18">
                  <c:v>19</c:v>
                </c:pt>
                <c:pt idx="19">
                  <c:v>19</c:v>
                </c:pt>
                <c:pt idx="20">
                  <c:v>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5DD-4971-BD6A-B16192665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040271"/>
        <c:axId val="424041711"/>
      </c:lineChart>
      <c:catAx>
        <c:axId val="945197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122986335"/>
        <c:crosses val="autoZero"/>
        <c:auto val="1"/>
        <c:lblAlgn val="ctr"/>
        <c:lblOffset val="100"/>
        <c:noMultiLvlLbl val="0"/>
      </c:catAx>
      <c:valAx>
        <c:axId val="1122986335"/>
        <c:scaling>
          <c:orientation val="minMax"/>
          <c:max val="28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945197279"/>
        <c:crosses val="autoZero"/>
        <c:crossBetween val="between"/>
      </c:valAx>
      <c:valAx>
        <c:axId val="424041711"/>
        <c:scaling>
          <c:orientation val="minMax"/>
          <c:max val="28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424040271"/>
        <c:crosses val="max"/>
        <c:crossBetween val="between"/>
      </c:valAx>
      <c:catAx>
        <c:axId val="424040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40417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20353982300884E-2"/>
          <c:y val="0.05"/>
          <c:w val="0.88384955752212391"/>
          <c:h val="0.59928239240202352"/>
        </c:manualLayout>
      </c:layout>
      <c:lineChart>
        <c:grouping val="standard"/>
        <c:varyColors val="0"/>
        <c:ser>
          <c:idx val="0"/>
          <c:order val="0"/>
          <c:tx>
            <c:strRef>
              <c:f>'R G 1.2.2.'!$D$4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F-4CA7-9AE9-2D12B54E9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156082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1.2.2.'!$C$5:$C$22</c:f>
              <c:numCache>
                <c:formatCode>mmm\-yy</c:formatCode>
                <c:ptCount val="18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</c:numCache>
            </c:numRef>
          </c:cat>
          <c:val>
            <c:numRef>
              <c:f>'R G 1.2.2.'!$D$5:$D$22</c:f>
              <c:numCache>
                <c:formatCode>_-* #,##0.0_-;\-* #,##0.0_-;_-* "-"??_-;_-@_-</c:formatCode>
                <c:ptCount val="18"/>
                <c:pt idx="0">
                  <c:v>100</c:v>
                </c:pt>
                <c:pt idx="1">
                  <c:v>80.099999999999994</c:v>
                </c:pt>
                <c:pt idx="2">
                  <c:v>59.6</c:v>
                </c:pt>
                <c:pt idx="3">
                  <c:v>76.7</c:v>
                </c:pt>
                <c:pt idx="4">
                  <c:v>74.7</c:v>
                </c:pt>
                <c:pt idx="5">
                  <c:v>99.3</c:v>
                </c:pt>
                <c:pt idx="6">
                  <c:v>98.2</c:v>
                </c:pt>
                <c:pt idx="7">
                  <c:v>100.4</c:v>
                </c:pt>
                <c:pt idx="8">
                  <c:v>109</c:v>
                </c:pt>
                <c:pt idx="9">
                  <c:v>99</c:v>
                </c:pt>
                <c:pt idx="10">
                  <c:v>101.5</c:v>
                </c:pt>
                <c:pt idx="11">
                  <c:v>107</c:v>
                </c:pt>
                <c:pt idx="12">
                  <c:v>107.7</c:v>
                </c:pt>
                <c:pt idx="13">
                  <c:v>108.1</c:v>
                </c:pt>
                <c:pt idx="14">
                  <c:v>100.4</c:v>
                </c:pt>
                <c:pt idx="15">
                  <c:v>104.4</c:v>
                </c:pt>
                <c:pt idx="16">
                  <c:v>97.4</c:v>
                </c:pt>
                <c:pt idx="17">
                  <c:v>100.5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9FF-4CA7-9AE9-2D12B54E93E6}"/>
            </c:ext>
          </c:extLst>
        </c:ser>
        <c:ser>
          <c:idx val="1"/>
          <c:order val="1"/>
          <c:tx>
            <c:strRef>
              <c:f>'R G 1.2.2.'!$E$4</c:f>
              <c:strCache>
                <c:ptCount val="1"/>
                <c:pt idx="0">
                  <c:v>Otros edificios y estructuras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F-4CA7-9AE9-2D12B54E9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1.2.2.'!$C$5:$C$22</c:f>
              <c:numCache>
                <c:formatCode>mmm\-yy</c:formatCode>
                <c:ptCount val="18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</c:numCache>
            </c:numRef>
          </c:cat>
          <c:val>
            <c:numRef>
              <c:f>'R G 1.2.2.'!$E$5:$E$22</c:f>
              <c:numCache>
                <c:formatCode>_-* #,##0.0_-;\-* #,##0.0_-;_-* "-"??_-;_-@_-</c:formatCode>
                <c:ptCount val="18"/>
                <c:pt idx="0">
                  <c:v>100</c:v>
                </c:pt>
                <c:pt idx="1">
                  <c:v>92.9</c:v>
                </c:pt>
                <c:pt idx="2">
                  <c:v>53.1</c:v>
                </c:pt>
                <c:pt idx="3">
                  <c:v>68.099999999999994</c:v>
                </c:pt>
                <c:pt idx="4">
                  <c:v>75.599999999999994</c:v>
                </c:pt>
                <c:pt idx="5">
                  <c:v>79.2</c:v>
                </c:pt>
                <c:pt idx="6">
                  <c:v>69.900000000000006</c:v>
                </c:pt>
                <c:pt idx="7">
                  <c:v>68.3</c:v>
                </c:pt>
                <c:pt idx="8">
                  <c:v>75</c:v>
                </c:pt>
                <c:pt idx="9">
                  <c:v>71.900000000000006</c:v>
                </c:pt>
                <c:pt idx="10">
                  <c:v>69.2</c:v>
                </c:pt>
                <c:pt idx="11">
                  <c:v>71.8</c:v>
                </c:pt>
                <c:pt idx="12">
                  <c:v>67.2</c:v>
                </c:pt>
                <c:pt idx="13">
                  <c:v>66.900000000000006</c:v>
                </c:pt>
                <c:pt idx="14">
                  <c:v>65.5</c:v>
                </c:pt>
                <c:pt idx="15">
                  <c:v>64.900000000000006</c:v>
                </c:pt>
                <c:pt idx="16">
                  <c:v>69.2</c:v>
                </c:pt>
                <c:pt idx="17">
                  <c:v>69.5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9FF-4CA7-9AE9-2D12B54E93E6}"/>
            </c:ext>
          </c:extLst>
        </c:ser>
        <c:ser>
          <c:idx val="2"/>
          <c:order val="2"/>
          <c:tx>
            <c:strRef>
              <c:f>'R G 1.2.2.'!$F$4</c:f>
              <c:strCache>
                <c:ptCount val="1"/>
                <c:pt idx="0">
                  <c:v>Maquinaria y equipo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F-4CA7-9AE9-2D12B54E9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1.2.2.'!$C$5:$C$22</c:f>
              <c:numCache>
                <c:formatCode>mmm\-yy</c:formatCode>
                <c:ptCount val="18"/>
                <c:pt idx="0">
                  <c:v>43800</c:v>
                </c:pt>
                <c:pt idx="1">
                  <c:v>43891</c:v>
                </c:pt>
                <c:pt idx="2">
                  <c:v>43983</c:v>
                </c:pt>
                <c:pt idx="3">
                  <c:v>44075</c:v>
                </c:pt>
                <c:pt idx="4">
                  <c:v>44166</c:v>
                </c:pt>
                <c:pt idx="5">
                  <c:v>44256</c:v>
                </c:pt>
                <c:pt idx="6">
                  <c:v>44348</c:v>
                </c:pt>
                <c:pt idx="7">
                  <c:v>44440</c:v>
                </c:pt>
                <c:pt idx="8">
                  <c:v>44531</c:v>
                </c:pt>
                <c:pt idx="9">
                  <c:v>44621</c:v>
                </c:pt>
                <c:pt idx="10">
                  <c:v>44713</c:v>
                </c:pt>
                <c:pt idx="11">
                  <c:v>44805</c:v>
                </c:pt>
                <c:pt idx="12">
                  <c:v>44896</c:v>
                </c:pt>
                <c:pt idx="13">
                  <c:v>44986</c:v>
                </c:pt>
                <c:pt idx="14">
                  <c:v>45078</c:v>
                </c:pt>
                <c:pt idx="15">
                  <c:v>45170</c:v>
                </c:pt>
                <c:pt idx="16">
                  <c:v>45261</c:v>
                </c:pt>
                <c:pt idx="17">
                  <c:v>45352</c:v>
                </c:pt>
              </c:numCache>
            </c:numRef>
          </c:cat>
          <c:val>
            <c:numRef>
              <c:f>'R G 1.2.2.'!$F$5:$F$22</c:f>
              <c:numCache>
                <c:formatCode>_-* #,##0.0_-;\-* #,##0.0_-;_-* "-"??_-;_-@_-</c:formatCode>
                <c:ptCount val="18"/>
                <c:pt idx="0">
                  <c:v>100</c:v>
                </c:pt>
                <c:pt idx="1">
                  <c:v>98.8</c:v>
                </c:pt>
                <c:pt idx="2">
                  <c:v>70.7</c:v>
                </c:pt>
                <c:pt idx="3">
                  <c:v>93.5</c:v>
                </c:pt>
                <c:pt idx="4">
                  <c:v>101.8</c:v>
                </c:pt>
                <c:pt idx="5">
                  <c:v>107.6</c:v>
                </c:pt>
                <c:pt idx="6">
                  <c:v>109.6</c:v>
                </c:pt>
                <c:pt idx="7">
                  <c:v>115.7</c:v>
                </c:pt>
                <c:pt idx="8">
                  <c:v>116.9</c:v>
                </c:pt>
                <c:pt idx="9">
                  <c:v>141.69999999999999</c:v>
                </c:pt>
                <c:pt idx="10">
                  <c:v>144.69999999999999</c:v>
                </c:pt>
                <c:pt idx="11">
                  <c:v>144.80000000000001</c:v>
                </c:pt>
                <c:pt idx="12">
                  <c:v>155</c:v>
                </c:pt>
                <c:pt idx="13">
                  <c:v>130.1</c:v>
                </c:pt>
                <c:pt idx="14">
                  <c:v>121.5</c:v>
                </c:pt>
                <c:pt idx="15">
                  <c:v>119.4</c:v>
                </c:pt>
                <c:pt idx="16">
                  <c:v>112.3</c:v>
                </c:pt>
                <c:pt idx="17">
                  <c:v>122.9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9FF-4CA7-9AE9-2D12B54E9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5199583"/>
        <c:axId val="1615200543"/>
      </c:lineChart>
      <c:dateAx>
        <c:axId val="161519958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15200543"/>
        <c:crosses val="autoZero"/>
        <c:auto val="1"/>
        <c:lblOffset val="100"/>
        <c:baseTimeUnit val="months"/>
      </c:dateAx>
      <c:valAx>
        <c:axId val="1615200543"/>
        <c:scaling>
          <c:orientation val="minMax"/>
          <c:max val="160"/>
          <c:min val="40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1615199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336965498752526E-2"/>
          <c:y val="0.83375313006619212"/>
          <c:w val="0.96222475785659511"/>
          <c:h val="0.1654413027916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681585628310364E-2"/>
          <c:y val="0"/>
          <c:w val="0.93049190046006935"/>
          <c:h val="0.4873632983377077"/>
        </c:manualLayout>
      </c:layout>
      <c:lineChart>
        <c:grouping val="standard"/>
        <c:varyColors val="0"/>
        <c:ser>
          <c:idx val="0"/>
          <c:order val="0"/>
          <c:tx>
            <c:strRef>
              <c:f>'G 1.1.'!$I$19</c:f>
              <c:strCache>
                <c:ptCount val="1"/>
                <c:pt idx="0">
                  <c:v>Colombia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1.1.'!$I$20:$I$278</c:f>
              <c:numCache>
                <c:formatCode>0.0</c:formatCode>
                <c:ptCount val="259"/>
                <c:pt idx="0">
                  <c:v>-5</c:v>
                </c:pt>
                <c:pt idx="1">
                  <c:v>-10</c:v>
                </c:pt>
                <c:pt idx="2">
                  <c:v>-3.8</c:v>
                </c:pt>
                <c:pt idx="3">
                  <c:v>-4.4000000000000004</c:v>
                </c:pt>
                <c:pt idx="4">
                  <c:v>-7.2</c:v>
                </c:pt>
                <c:pt idx="5">
                  <c:v>-3.5</c:v>
                </c:pt>
                <c:pt idx="6">
                  <c:v>-4.9000000000000004</c:v>
                </c:pt>
                <c:pt idx="7">
                  <c:v>-8</c:v>
                </c:pt>
                <c:pt idx="8">
                  <c:v>-10.1</c:v>
                </c:pt>
                <c:pt idx="9">
                  <c:v>-10</c:v>
                </c:pt>
                <c:pt idx="10">
                  <c:v>-6.9</c:v>
                </c:pt>
                <c:pt idx="11">
                  <c:v>-8.9</c:v>
                </c:pt>
                <c:pt idx="12">
                  <c:v>-7.8</c:v>
                </c:pt>
                <c:pt idx="13">
                  <c:v>-9.1</c:v>
                </c:pt>
                <c:pt idx="14">
                  <c:v>-10.8</c:v>
                </c:pt>
                <c:pt idx="15">
                  <c:v>-14</c:v>
                </c:pt>
                <c:pt idx="16">
                  <c:v>-13.7</c:v>
                </c:pt>
                <c:pt idx="17">
                  <c:v>-16</c:v>
                </c:pt>
                <c:pt idx="18">
                  <c:v>-15.7</c:v>
                </c:pt>
                <c:pt idx="19">
                  <c:v>-7.3</c:v>
                </c:pt>
                <c:pt idx="20">
                  <c:v>-10</c:v>
                </c:pt>
                <c:pt idx="21">
                  <c:v>-15.4</c:v>
                </c:pt>
                <c:pt idx="22">
                  <c:v>-23.8</c:v>
                </c:pt>
                <c:pt idx="23">
                  <c:v>-22.2</c:v>
                </c:pt>
                <c:pt idx="24">
                  <c:v>-14.5</c:v>
                </c:pt>
                <c:pt idx="25">
                  <c:v>-16.100000000000001</c:v>
                </c:pt>
                <c:pt idx="26">
                  <c:v>-12.1</c:v>
                </c:pt>
                <c:pt idx="27">
                  <c:v>-10.5</c:v>
                </c:pt>
                <c:pt idx="28">
                  <c:v>-3.7</c:v>
                </c:pt>
                <c:pt idx="29">
                  <c:v>-2.6</c:v>
                </c:pt>
                <c:pt idx="30">
                  <c:v>-6.5</c:v>
                </c:pt>
                <c:pt idx="31">
                  <c:v>-4.5999999999999996</c:v>
                </c:pt>
                <c:pt idx="32">
                  <c:v>0.9</c:v>
                </c:pt>
                <c:pt idx="33">
                  <c:v>12.8</c:v>
                </c:pt>
                <c:pt idx="34">
                  <c:v>14.7</c:v>
                </c:pt>
                <c:pt idx="35">
                  <c:v>23.3</c:v>
                </c:pt>
                <c:pt idx="36">
                  <c:v>21.3</c:v>
                </c:pt>
                <c:pt idx="37">
                  <c:v>12.6</c:v>
                </c:pt>
                <c:pt idx="38">
                  <c:v>12.7</c:v>
                </c:pt>
                <c:pt idx="39">
                  <c:v>9.4</c:v>
                </c:pt>
                <c:pt idx="40">
                  <c:v>10.8</c:v>
                </c:pt>
                <c:pt idx="41">
                  <c:v>7.5</c:v>
                </c:pt>
                <c:pt idx="42">
                  <c:v>6</c:v>
                </c:pt>
                <c:pt idx="43">
                  <c:v>-4.9000000000000004</c:v>
                </c:pt>
                <c:pt idx="44">
                  <c:v>-15.8</c:v>
                </c:pt>
                <c:pt idx="45">
                  <c:v>-10.3</c:v>
                </c:pt>
                <c:pt idx="46">
                  <c:v>-3.9</c:v>
                </c:pt>
                <c:pt idx="47">
                  <c:v>4.5999999999999996</c:v>
                </c:pt>
                <c:pt idx="48">
                  <c:v>13.8</c:v>
                </c:pt>
                <c:pt idx="49">
                  <c:v>34.200000000000003</c:v>
                </c:pt>
                <c:pt idx="50">
                  <c:v>36.299999999999997</c:v>
                </c:pt>
                <c:pt idx="51">
                  <c:v>50.8</c:v>
                </c:pt>
                <c:pt idx="52">
                  <c:v>48</c:v>
                </c:pt>
                <c:pt idx="53">
                  <c:v>55</c:v>
                </c:pt>
                <c:pt idx="54">
                  <c:v>77.5</c:v>
                </c:pt>
                <c:pt idx="55">
                  <c:v>59.8</c:v>
                </c:pt>
                <c:pt idx="56">
                  <c:v>54.9</c:v>
                </c:pt>
                <c:pt idx="57">
                  <c:v>55.9</c:v>
                </c:pt>
                <c:pt idx="58">
                  <c:v>53.1</c:v>
                </c:pt>
                <c:pt idx="59">
                  <c:v>43.9</c:v>
                </c:pt>
                <c:pt idx="60">
                  <c:v>43.1</c:v>
                </c:pt>
                <c:pt idx="61">
                  <c:v>29.4</c:v>
                </c:pt>
                <c:pt idx="62">
                  <c:v>20.399999999999999</c:v>
                </c:pt>
                <c:pt idx="63">
                  <c:v>12.7</c:v>
                </c:pt>
                <c:pt idx="64">
                  <c:v>5.7</c:v>
                </c:pt>
                <c:pt idx="65">
                  <c:v>9.1</c:v>
                </c:pt>
                <c:pt idx="66">
                  <c:v>15.6</c:v>
                </c:pt>
                <c:pt idx="67">
                  <c:v>19.100000000000001</c:v>
                </c:pt>
                <c:pt idx="68">
                  <c:v>18.899999999999999</c:v>
                </c:pt>
                <c:pt idx="69">
                  <c:v>20.2</c:v>
                </c:pt>
                <c:pt idx="70">
                  <c:v>15.8</c:v>
                </c:pt>
                <c:pt idx="71">
                  <c:v>10.8</c:v>
                </c:pt>
                <c:pt idx="72">
                  <c:v>4.9000000000000004</c:v>
                </c:pt>
                <c:pt idx="73">
                  <c:v>2.4</c:v>
                </c:pt>
                <c:pt idx="74">
                  <c:v>3.5</c:v>
                </c:pt>
                <c:pt idx="75">
                  <c:v>3.6</c:v>
                </c:pt>
                <c:pt idx="76">
                  <c:v>5.7</c:v>
                </c:pt>
                <c:pt idx="77">
                  <c:v>9.3000000000000007</c:v>
                </c:pt>
                <c:pt idx="78">
                  <c:v>7.4</c:v>
                </c:pt>
                <c:pt idx="79">
                  <c:v>5.5</c:v>
                </c:pt>
                <c:pt idx="80">
                  <c:v>5.0999999999999996</c:v>
                </c:pt>
                <c:pt idx="81">
                  <c:v>24.2</c:v>
                </c:pt>
                <c:pt idx="82">
                  <c:v>28.7</c:v>
                </c:pt>
                <c:pt idx="83">
                  <c:v>20.5</c:v>
                </c:pt>
                <c:pt idx="84">
                  <c:v>19</c:v>
                </c:pt>
                <c:pt idx="85">
                  <c:v>21.6</c:v>
                </c:pt>
                <c:pt idx="86">
                  <c:v>25.2</c:v>
                </c:pt>
                <c:pt idx="87">
                  <c:v>31.4</c:v>
                </c:pt>
                <c:pt idx="88">
                  <c:v>29.4</c:v>
                </c:pt>
                <c:pt idx="89">
                  <c:v>29.4</c:v>
                </c:pt>
                <c:pt idx="90">
                  <c:v>33.9</c:v>
                </c:pt>
                <c:pt idx="91">
                  <c:v>31</c:v>
                </c:pt>
                <c:pt idx="92">
                  <c:v>26.5</c:v>
                </c:pt>
                <c:pt idx="93">
                  <c:v>25.2</c:v>
                </c:pt>
                <c:pt idx="94">
                  <c:v>26.3</c:v>
                </c:pt>
                <c:pt idx="95">
                  <c:v>26.9</c:v>
                </c:pt>
                <c:pt idx="96">
                  <c:v>20.399999999999999</c:v>
                </c:pt>
                <c:pt idx="97">
                  <c:v>12.3</c:v>
                </c:pt>
                <c:pt idx="98">
                  <c:v>12</c:v>
                </c:pt>
                <c:pt idx="99">
                  <c:v>11.1</c:v>
                </c:pt>
                <c:pt idx="100">
                  <c:v>10.1</c:v>
                </c:pt>
                <c:pt idx="101">
                  <c:v>10.1</c:v>
                </c:pt>
                <c:pt idx="102">
                  <c:v>7.7</c:v>
                </c:pt>
                <c:pt idx="103">
                  <c:v>3.7</c:v>
                </c:pt>
                <c:pt idx="104">
                  <c:v>2.4</c:v>
                </c:pt>
                <c:pt idx="105">
                  <c:v>1.3</c:v>
                </c:pt>
                <c:pt idx="106">
                  <c:v>2.6</c:v>
                </c:pt>
                <c:pt idx="107">
                  <c:v>-1.1000000000000001</c:v>
                </c:pt>
                <c:pt idx="108">
                  <c:v>-5.4</c:v>
                </c:pt>
                <c:pt idx="109">
                  <c:v>-13.4</c:v>
                </c:pt>
                <c:pt idx="110">
                  <c:v>-21.4</c:v>
                </c:pt>
                <c:pt idx="111">
                  <c:v>-22.5</c:v>
                </c:pt>
                <c:pt idx="112">
                  <c:v>-25</c:v>
                </c:pt>
                <c:pt idx="113">
                  <c:v>-27.7</c:v>
                </c:pt>
                <c:pt idx="114">
                  <c:v>-31</c:v>
                </c:pt>
                <c:pt idx="115">
                  <c:v>-36.1</c:v>
                </c:pt>
                <c:pt idx="116">
                  <c:v>-38.200000000000003</c:v>
                </c:pt>
                <c:pt idx="117">
                  <c:v>-34.9</c:v>
                </c:pt>
                <c:pt idx="118">
                  <c:v>-36.299999999999997</c:v>
                </c:pt>
                <c:pt idx="119">
                  <c:v>-36.799999999999997</c:v>
                </c:pt>
                <c:pt idx="120">
                  <c:v>-35.4</c:v>
                </c:pt>
                <c:pt idx="121">
                  <c:v>-37.5</c:v>
                </c:pt>
                <c:pt idx="122">
                  <c:v>-39.200000000000003</c:v>
                </c:pt>
                <c:pt idx="123">
                  <c:v>-39.6</c:v>
                </c:pt>
                <c:pt idx="124">
                  <c:v>-39.4</c:v>
                </c:pt>
                <c:pt idx="125">
                  <c:v>-40.9</c:v>
                </c:pt>
                <c:pt idx="126">
                  <c:v>-40.1</c:v>
                </c:pt>
                <c:pt idx="127">
                  <c:v>-37.4</c:v>
                </c:pt>
                <c:pt idx="128">
                  <c:v>-39.1</c:v>
                </c:pt>
                <c:pt idx="129">
                  <c:v>-39.6</c:v>
                </c:pt>
                <c:pt idx="130">
                  <c:v>-40.1</c:v>
                </c:pt>
                <c:pt idx="131">
                  <c:v>-38.1</c:v>
                </c:pt>
                <c:pt idx="132">
                  <c:v>-32.9</c:v>
                </c:pt>
                <c:pt idx="133">
                  <c:v>-30.2</c:v>
                </c:pt>
                <c:pt idx="134">
                  <c:v>-29</c:v>
                </c:pt>
                <c:pt idx="135">
                  <c:v>-29.7</c:v>
                </c:pt>
                <c:pt idx="136">
                  <c:v>-35.5</c:v>
                </c:pt>
                <c:pt idx="137">
                  <c:v>-47.4</c:v>
                </c:pt>
                <c:pt idx="138">
                  <c:v>-51.5</c:v>
                </c:pt>
                <c:pt idx="139">
                  <c:v>-52.2</c:v>
                </c:pt>
                <c:pt idx="140">
                  <c:v>-55.9</c:v>
                </c:pt>
                <c:pt idx="141">
                  <c:v>-57.8</c:v>
                </c:pt>
                <c:pt idx="142">
                  <c:v>-57.4</c:v>
                </c:pt>
                <c:pt idx="143">
                  <c:v>-59.5</c:v>
                </c:pt>
                <c:pt idx="144">
                  <c:v>-62.8</c:v>
                </c:pt>
                <c:pt idx="145">
                  <c:v>-67.3</c:v>
                </c:pt>
                <c:pt idx="146">
                  <c:v>-69.8</c:v>
                </c:pt>
                <c:pt idx="147">
                  <c:v>-71.5</c:v>
                </c:pt>
                <c:pt idx="148">
                  <c:v>-74.099999999999994</c:v>
                </c:pt>
                <c:pt idx="149">
                  <c:v>-74.8</c:v>
                </c:pt>
                <c:pt idx="150">
                  <c:v>-73.7</c:v>
                </c:pt>
                <c:pt idx="151">
                  <c:v>-67.5</c:v>
                </c:pt>
                <c:pt idx="152">
                  <c:v>-63.5</c:v>
                </c:pt>
                <c:pt idx="153">
                  <c:v>-67.099999999999994</c:v>
                </c:pt>
                <c:pt idx="154">
                  <c:v>-68.7</c:v>
                </c:pt>
                <c:pt idx="155">
                  <c:v>-69.2</c:v>
                </c:pt>
                <c:pt idx="156">
                  <c:v>-67.7</c:v>
                </c:pt>
                <c:pt idx="157">
                  <c:v>-68.900000000000006</c:v>
                </c:pt>
                <c:pt idx="158">
                  <c:v>-69.5</c:v>
                </c:pt>
                <c:pt idx="159">
                  <c:v>-64.8</c:v>
                </c:pt>
                <c:pt idx="160">
                  <c:v>-57.9</c:v>
                </c:pt>
                <c:pt idx="161">
                  <c:v>-55.5</c:v>
                </c:pt>
                <c:pt idx="162">
                  <c:v>-52.1</c:v>
                </c:pt>
                <c:pt idx="163">
                  <c:v>-49.4</c:v>
                </c:pt>
                <c:pt idx="164">
                  <c:v>-48.6</c:v>
                </c:pt>
                <c:pt idx="165">
                  <c:v>-49.6</c:v>
                </c:pt>
                <c:pt idx="166">
                  <c:v>-54.7</c:v>
                </c:pt>
                <c:pt idx="167">
                  <c:v>-53.8</c:v>
                </c:pt>
                <c:pt idx="168">
                  <c:v>-55.7</c:v>
                </c:pt>
                <c:pt idx="169">
                  <c:v>-64.7</c:v>
                </c:pt>
                <c:pt idx="170">
                  <c:v>-68.400000000000006</c:v>
                </c:pt>
                <c:pt idx="171">
                  <c:v>-69.7</c:v>
                </c:pt>
                <c:pt idx="172">
                  <c:v>-67.400000000000006</c:v>
                </c:pt>
                <c:pt idx="173">
                  <c:v>-68.599999999999994</c:v>
                </c:pt>
                <c:pt idx="174">
                  <c:v>-69.2</c:v>
                </c:pt>
                <c:pt idx="175">
                  <c:v>-65.5</c:v>
                </c:pt>
                <c:pt idx="176">
                  <c:v>-62.3</c:v>
                </c:pt>
                <c:pt idx="177">
                  <c:v>-61.6</c:v>
                </c:pt>
                <c:pt idx="178">
                  <c:v>-63.2</c:v>
                </c:pt>
                <c:pt idx="179">
                  <c:v>-62.6</c:v>
                </c:pt>
                <c:pt idx="180">
                  <c:v>-60.3</c:v>
                </c:pt>
                <c:pt idx="181">
                  <c:v>-64.2</c:v>
                </c:pt>
                <c:pt idx="182">
                  <c:v>-67.7</c:v>
                </c:pt>
                <c:pt idx="183">
                  <c:v>-68.599999999999994</c:v>
                </c:pt>
                <c:pt idx="184">
                  <c:v>-68.2</c:v>
                </c:pt>
                <c:pt idx="185">
                  <c:v>-70.7</c:v>
                </c:pt>
                <c:pt idx="186">
                  <c:v>-48.5</c:v>
                </c:pt>
                <c:pt idx="187">
                  <c:v>-45.1</c:v>
                </c:pt>
                <c:pt idx="188">
                  <c:v>-48.9</c:v>
                </c:pt>
                <c:pt idx="189">
                  <c:v>-50.1</c:v>
                </c:pt>
                <c:pt idx="190">
                  <c:v>-46.3</c:v>
                </c:pt>
                <c:pt idx="191">
                  <c:v>-38.5</c:v>
                </c:pt>
                <c:pt idx="192">
                  <c:v>-37.700000000000003</c:v>
                </c:pt>
                <c:pt idx="193">
                  <c:v>-34.700000000000003</c:v>
                </c:pt>
                <c:pt idx="194">
                  <c:v>-30.6</c:v>
                </c:pt>
                <c:pt idx="195">
                  <c:v>-17.899999999999999</c:v>
                </c:pt>
                <c:pt idx="196">
                  <c:v>-15.7</c:v>
                </c:pt>
                <c:pt idx="197">
                  <c:v>-12</c:v>
                </c:pt>
                <c:pt idx="198">
                  <c:v>-14.2</c:v>
                </c:pt>
                <c:pt idx="199">
                  <c:v>-15.2</c:v>
                </c:pt>
                <c:pt idx="200">
                  <c:v>-24.6</c:v>
                </c:pt>
                <c:pt idx="201">
                  <c:v>-27.3</c:v>
                </c:pt>
                <c:pt idx="202">
                  <c:v>-28</c:v>
                </c:pt>
                <c:pt idx="203">
                  <c:v>-27.5</c:v>
                </c:pt>
                <c:pt idx="204">
                  <c:v>-35.299999999999997</c:v>
                </c:pt>
                <c:pt idx="205">
                  <c:v>-40.5</c:v>
                </c:pt>
                <c:pt idx="206">
                  <c:v>-36.5</c:v>
                </c:pt>
                <c:pt idx="207">
                  <c:v>-33.4</c:v>
                </c:pt>
                <c:pt idx="208">
                  <c:v>-30.7</c:v>
                </c:pt>
                <c:pt idx="209">
                  <c:v>-33.9</c:v>
                </c:pt>
                <c:pt idx="210">
                  <c:v>-38.299999999999997</c:v>
                </c:pt>
                <c:pt idx="211">
                  <c:v>-38.5</c:v>
                </c:pt>
                <c:pt idx="212">
                  <c:v>-36.299999999999997</c:v>
                </c:pt>
                <c:pt idx="213">
                  <c:v>-36.9</c:v>
                </c:pt>
                <c:pt idx="214">
                  <c:v>-46.3</c:v>
                </c:pt>
                <c:pt idx="215">
                  <c:v>-53.9</c:v>
                </c:pt>
                <c:pt idx="216">
                  <c:v>-58.9</c:v>
                </c:pt>
                <c:pt idx="217">
                  <c:v>-68.099999999999994</c:v>
                </c:pt>
                <c:pt idx="218">
                  <c:v>-76.3</c:v>
                </c:pt>
                <c:pt idx="219">
                  <c:v>-67.400000000000006</c:v>
                </c:pt>
                <c:pt idx="220">
                  <c:v>-62.4</c:v>
                </c:pt>
                <c:pt idx="221">
                  <c:v>-59.7</c:v>
                </c:pt>
                <c:pt idx="222">
                  <c:v>-57.4</c:v>
                </c:pt>
                <c:pt idx="223">
                  <c:v>-59.6</c:v>
                </c:pt>
                <c:pt idx="224">
                  <c:v>-60.9</c:v>
                </c:pt>
                <c:pt idx="225">
                  <c:v>-68.599999999999994</c:v>
                </c:pt>
                <c:pt idx="226">
                  <c:v>-73.900000000000006</c:v>
                </c:pt>
                <c:pt idx="227">
                  <c:v>-71.400000000000006</c:v>
                </c:pt>
                <c:pt idx="228">
                  <c:v>-71</c:v>
                </c:pt>
                <c:pt idx="229">
                  <c:v>-75.3</c:v>
                </c:pt>
                <c:pt idx="230">
                  <c:v>-77.400000000000006</c:v>
                </c:pt>
                <c:pt idx="231">
                  <c:v>-77.2</c:v>
                </c:pt>
                <c:pt idx="232">
                  <c:v>-76.7</c:v>
                </c:pt>
                <c:pt idx="233">
                  <c:v>-77.8</c:v>
                </c:pt>
                <c:pt idx="234">
                  <c:v>-78.2</c:v>
                </c:pt>
                <c:pt idx="235">
                  <c:v>-79.8</c:v>
                </c:pt>
                <c:pt idx="236">
                  <c:v>-84.3</c:v>
                </c:pt>
                <c:pt idx="237">
                  <c:v>-86.3</c:v>
                </c:pt>
                <c:pt idx="238">
                  <c:v>-86.9</c:v>
                </c:pt>
                <c:pt idx="239">
                  <c:v>-93.2</c:v>
                </c:pt>
                <c:pt idx="240">
                  <c:v>-95.4</c:v>
                </c:pt>
                <c:pt idx="241">
                  <c:v>-93</c:v>
                </c:pt>
                <c:pt idx="242">
                  <c:v>-93.4</c:v>
                </c:pt>
                <c:pt idx="243">
                  <c:v>-94.6</c:v>
                </c:pt>
                <c:pt idx="244">
                  <c:v>-97.4</c:v>
                </c:pt>
                <c:pt idx="245">
                  <c:v>-99</c:v>
                </c:pt>
                <c:pt idx="246">
                  <c:v>-104.4</c:v>
                </c:pt>
                <c:pt idx="247">
                  <c:v>-107.5</c:v>
                </c:pt>
                <c:pt idx="248">
                  <c:v>-107.4</c:v>
                </c:pt>
                <c:pt idx="249">
                  <c:v>-108.8</c:v>
                </c:pt>
                <c:pt idx="250">
                  <c:v>-110.2</c:v>
                </c:pt>
                <c:pt idx="251">
                  <c:v>-111.4</c:v>
                </c:pt>
                <c:pt idx="252">
                  <c:v>-114.1</c:v>
                </c:pt>
                <c:pt idx="253">
                  <c:v>-117.5</c:v>
                </c:pt>
                <c:pt idx="254">
                  <c:v>-117.6</c:v>
                </c:pt>
                <c:pt idx="255">
                  <c:v>-116.9</c:v>
                </c:pt>
                <c:pt idx="256">
                  <c:v>-117.2</c:v>
                </c:pt>
                <c:pt idx="257">
                  <c:v>-117.8</c:v>
                </c:pt>
                <c:pt idx="258">
                  <c:v>-118.7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1A-4773-B2E9-7B61A0574F09}"/>
            </c:ext>
          </c:extLst>
        </c:ser>
        <c:ser>
          <c:idx val="1"/>
          <c:order val="1"/>
          <c:tx>
            <c:strRef>
              <c:f>'G 1.1.'!$J$19</c:f>
              <c:strCache>
                <c:ptCount val="1"/>
                <c:pt idx="0">
                  <c:v>Brasil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1.1.'!$J$20:$J$278</c:f>
              <c:numCache>
                <c:formatCode>0.0</c:formatCode>
                <c:ptCount val="259"/>
                <c:pt idx="0">
                  <c:v>3.6</c:v>
                </c:pt>
                <c:pt idx="1">
                  <c:v>4.4000000000000004</c:v>
                </c:pt>
                <c:pt idx="2">
                  <c:v>7.5</c:v>
                </c:pt>
                <c:pt idx="3">
                  <c:v>-2.9</c:v>
                </c:pt>
                <c:pt idx="4">
                  <c:v>-4.0999999999999996</c:v>
                </c:pt>
                <c:pt idx="5">
                  <c:v>-2.5</c:v>
                </c:pt>
                <c:pt idx="6">
                  <c:v>-6.4</c:v>
                </c:pt>
                <c:pt idx="7">
                  <c:v>-9.5</c:v>
                </c:pt>
                <c:pt idx="8">
                  <c:v>-13</c:v>
                </c:pt>
                <c:pt idx="9">
                  <c:v>-13.2</c:v>
                </c:pt>
                <c:pt idx="10">
                  <c:v>-12</c:v>
                </c:pt>
                <c:pt idx="11">
                  <c:v>-14</c:v>
                </c:pt>
                <c:pt idx="12">
                  <c:v>-9.1</c:v>
                </c:pt>
                <c:pt idx="13">
                  <c:v>-7.7</c:v>
                </c:pt>
                <c:pt idx="14">
                  <c:v>-8.5</c:v>
                </c:pt>
                <c:pt idx="15">
                  <c:v>-12.9</c:v>
                </c:pt>
                <c:pt idx="16">
                  <c:v>-12.2</c:v>
                </c:pt>
                <c:pt idx="17">
                  <c:v>-15.5</c:v>
                </c:pt>
                <c:pt idx="18">
                  <c:v>-21.7</c:v>
                </c:pt>
                <c:pt idx="19">
                  <c:v>-19.899999999999999</c:v>
                </c:pt>
                <c:pt idx="20">
                  <c:v>-23</c:v>
                </c:pt>
                <c:pt idx="21">
                  <c:v>-29.2</c:v>
                </c:pt>
                <c:pt idx="22">
                  <c:v>-36.200000000000003</c:v>
                </c:pt>
                <c:pt idx="23">
                  <c:v>-32.6</c:v>
                </c:pt>
                <c:pt idx="24">
                  <c:v>-24.7</c:v>
                </c:pt>
                <c:pt idx="25">
                  <c:v>-27</c:v>
                </c:pt>
                <c:pt idx="26">
                  <c:v>-24.2</c:v>
                </c:pt>
                <c:pt idx="27">
                  <c:v>-20.6</c:v>
                </c:pt>
                <c:pt idx="28">
                  <c:v>-19.8</c:v>
                </c:pt>
                <c:pt idx="29">
                  <c:v>-22.4</c:v>
                </c:pt>
                <c:pt idx="30">
                  <c:v>-28.4</c:v>
                </c:pt>
                <c:pt idx="31">
                  <c:v>-32</c:v>
                </c:pt>
                <c:pt idx="32">
                  <c:v>-30.8</c:v>
                </c:pt>
                <c:pt idx="33">
                  <c:v>-24.8</c:v>
                </c:pt>
                <c:pt idx="34">
                  <c:v>-25.9</c:v>
                </c:pt>
                <c:pt idx="35">
                  <c:v>-15.2</c:v>
                </c:pt>
                <c:pt idx="36">
                  <c:v>-15.5</c:v>
                </c:pt>
                <c:pt idx="37">
                  <c:v>-21.5</c:v>
                </c:pt>
                <c:pt idx="38">
                  <c:v>-18.5</c:v>
                </c:pt>
                <c:pt idx="39">
                  <c:v>-20.9</c:v>
                </c:pt>
                <c:pt idx="40">
                  <c:v>-22.2</c:v>
                </c:pt>
                <c:pt idx="41">
                  <c:v>-24.5</c:v>
                </c:pt>
                <c:pt idx="42">
                  <c:v>-25.6</c:v>
                </c:pt>
                <c:pt idx="43">
                  <c:v>-37.1</c:v>
                </c:pt>
                <c:pt idx="44">
                  <c:v>-42.9</c:v>
                </c:pt>
                <c:pt idx="45">
                  <c:v>-38</c:v>
                </c:pt>
                <c:pt idx="46">
                  <c:v>-36.4</c:v>
                </c:pt>
                <c:pt idx="47">
                  <c:v>-32.9</c:v>
                </c:pt>
                <c:pt idx="48">
                  <c:v>-26.5</c:v>
                </c:pt>
                <c:pt idx="49">
                  <c:v>-13.9</c:v>
                </c:pt>
                <c:pt idx="50">
                  <c:v>-15.7</c:v>
                </c:pt>
                <c:pt idx="51">
                  <c:v>-7.5</c:v>
                </c:pt>
                <c:pt idx="52">
                  <c:v>-12.1</c:v>
                </c:pt>
                <c:pt idx="53">
                  <c:v>-6.2</c:v>
                </c:pt>
                <c:pt idx="54">
                  <c:v>10</c:v>
                </c:pt>
                <c:pt idx="55">
                  <c:v>-3.5</c:v>
                </c:pt>
                <c:pt idx="56">
                  <c:v>-7.6</c:v>
                </c:pt>
                <c:pt idx="57">
                  <c:v>-2.7</c:v>
                </c:pt>
                <c:pt idx="58">
                  <c:v>-5.5</c:v>
                </c:pt>
                <c:pt idx="59">
                  <c:v>-12.4</c:v>
                </c:pt>
                <c:pt idx="60">
                  <c:v>-12.8</c:v>
                </c:pt>
                <c:pt idx="61">
                  <c:v>-15.8</c:v>
                </c:pt>
                <c:pt idx="62">
                  <c:v>-21.8</c:v>
                </c:pt>
                <c:pt idx="63">
                  <c:v>-25.5</c:v>
                </c:pt>
                <c:pt idx="64">
                  <c:v>-30.1</c:v>
                </c:pt>
                <c:pt idx="65">
                  <c:v>-28.5</c:v>
                </c:pt>
                <c:pt idx="66">
                  <c:v>-24.1</c:v>
                </c:pt>
                <c:pt idx="67">
                  <c:v>-20.9</c:v>
                </c:pt>
                <c:pt idx="68">
                  <c:v>-21.2</c:v>
                </c:pt>
                <c:pt idx="69">
                  <c:v>-19.899999999999999</c:v>
                </c:pt>
                <c:pt idx="70">
                  <c:v>-25.3</c:v>
                </c:pt>
                <c:pt idx="71">
                  <c:v>-30</c:v>
                </c:pt>
                <c:pt idx="72">
                  <c:v>-34.799999999999997</c:v>
                </c:pt>
                <c:pt idx="73">
                  <c:v>-37.299999999999997</c:v>
                </c:pt>
                <c:pt idx="74">
                  <c:v>-36.9</c:v>
                </c:pt>
                <c:pt idx="75">
                  <c:v>-34.200000000000003</c:v>
                </c:pt>
                <c:pt idx="76">
                  <c:v>-29.5</c:v>
                </c:pt>
                <c:pt idx="77">
                  <c:v>-25.1</c:v>
                </c:pt>
                <c:pt idx="78">
                  <c:v>-24.3</c:v>
                </c:pt>
                <c:pt idx="79">
                  <c:v>-25</c:v>
                </c:pt>
                <c:pt idx="80">
                  <c:v>-23.5</c:v>
                </c:pt>
                <c:pt idx="81">
                  <c:v>-23.7</c:v>
                </c:pt>
                <c:pt idx="82">
                  <c:v>-27.1</c:v>
                </c:pt>
                <c:pt idx="83">
                  <c:v>-29.7</c:v>
                </c:pt>
                <c:pt idx="84">
                  <c:v>-35.9</c:v>
                </c:pt>
                <c:pt idx="85">
                  <c:v>-33.1</c:v>
                </c:pt>
                <c:pt idx="86">
                  <c:v>-31.1</c:v>
                </c:pt>
                <c:pt idx="87">
                  <c:v>-25.8</c:v>
                </c:pt>
                <c:pt idx="88">
                  <c:v>-28.6</c:v>
                </c:pt>
                <c:pt idx="89">
                  <c:v>-28.8</c:v>
                </c:pt>
                <c:pt idx="90">
                  <c:v>-25.2</c:v>
                </c:pt>
                <c:pt idx="91">
                  <c:v>-26.3</c:v>
                </c:pt>
                <c:pt idx="92">
                  <c:v>-28.2</c:v>
                </c:pt>
                <c:pt idx="93">
                  <c:v>-28</c:v>
                </c:pt>
                <c:pt idx="94">
                  <c:v>-27.5</c:v>
                </c:pt>
                <c:pt idx="95">
                  <c:v>-27.2</c:v>
                </c:pt>
                <c:pt idx="96">
                  <c:v>-32.700000000000003</c:v>
                </c:pt>
                <c:pt idx="97">
                  <c:v>-36.5</c:v>
                </c:pt>
                <c:pt idx="98">
                  <c:v>-37</c:v>
                </c:pt>
                <c:pt idx="99">
                  <c:v>-38.1</c:v>
                </c:pt>
                <c:pt idx="100">
                  <c:v>-38.700000000000003</c:v>
                </c:pt>
                <c:pt idx="101">
                  <c:v>-38.1</c:v>
                </c:pt>
                <c:pt idx="102">
                  <c:v>-40.6</c:v>
                </c:pt>
                <c:pt idx="103">
                  <c:v>-43.1</c:v>
                </c:pt>
                <c:pt idx="104">
                  <c:v>-44.4</c:v>
                </c:pt>
                <c:pt idx="105">
                  <c:v>-43.6</c:v>
                </c:pt>
                <c:pt idx="106">
                  <c:v>-41.9</c:v>
                </c:pt>
                <c:pt idx="107">
                  <c:v>-44.9</c:v>
                </c:pt>
                <c:pt idx="108">
                  <c:v>-49.7</c:v>
                </c:pt>
                <c:pt idx="109">
                  <c:v>-51.9</c:v>
                </c:pt>
                <c:pt idx="110">
                  <c:v>-55.4</c:v>
                </c:pt>
                <c:pt idx="111">
                  <c:v>-56.3</c:v>
                </c:pt>
                <c:pt idx="112">
                  <c:v>-57.4</c:v>
                </c:pt>
                <c:pt idx="113">
                  <c:v>-58.7</c:v>
                </c:pt>
                <c:pt idx="114">
                  <c:v>-61.4</c:v>
                </c:pt>
                <c:pt idx="115">
                  <c:v>-64.5</c:v>
                </c:pt>
                <c:pt idx="116">
                  <c:v>-66</c:v>
                </c:pt>
                <c:pt idx="117">
                  <c:v>-68.8</c:v>
                </c:pt>
                <c:pt idx="118">
                  <c:v>-70.099999999999994</c:v>
                </c:pt>
                <c:pt idx="119">
                  <c:v>-70.599999999999994</c:v>
                </c:pt>
                <c:pt idx="120">
                  <c:v>-71.3</c:v>
                </c:pt>
                <c:pt idx="121">
                  <c:v>-74.400000000000006</c:v>
                </c:pt>
                <c:pt idx="122">
                  <c:v>-76.400000000000006</c:v>
                </c:pt>
                <c:pt idx="123">
                  <c:v>-76.2</c:v>
                </c:pt>
                <c:pt idx="124">
                  <c:v>-75.3</c:v>
                </c:pt>
                <c:pt idx="125">
                  <c:v>-74.7</c:v>
                </c:pt>
                <c:pt idx="126">
                  <c:v>-74.8</c:v>
                </c:pt>
                <c:pt idx="127">
                  <c:v>-74.2</c:v>
                </c:pt>
                <c:pt idx="128">
                  <c:v>-77.599999999999994</c:v>
                </c:pt>
                <c:pt idx="129">
                  <c:v>-77.3</c:v>
                </c:pt>
                <c:pt idx="130">
                  <c:v>-78</c:v>
                </c:pt>
                <c:pt idx="131">
                  <c:v>-75.8</c:v>
                </c:pt>
                <c:pt idx="132">
                  <c:v>-72.900000000000006</c:v>
                </c:pt>
                <c:pt idx="133">
                  <c:v>-71.400000000000006</c:v>
                </c:pt>
                <c:pt idx="134">
                  <c:v>-70.599999999999994</c:v>
                </c:pt>
                <c:pt idx="135">
                  <c:v>-71.7</c:v>
                </c:pt>
                <c:pt idx="136">
                  <c:v>-75.5</c:v>
                </c:pt>
                <c:pt idx="137">
                  <c:v>-79.8</c:v>
                </c:pt>
                <c:pt idx="138">
                  <c:v>-77.3</c:v>
                </c:pt>
                <c:pt idx="139">
                  <c:v>-75.8</c:v>
                </c:pt>
                <c:pt idx="140">
                  <c:v>-77.900000000000006</c:v>
                </c:pt>
                <c:pt idx="141">
                  <c:v>-78.8</c:v>
                </c:pt>
                <c:pt idx="142">
                  <c:v>-77.400000000000006</c:v>
                </c:pt>
                <c:pt idx="143">
                  <c:v>-79.3</c:v>
                </c:pt>
                <c:pt idx="144">
                  <c:v>-81.8</c:v>
                </c:pt>
                <c:pt idx="145">
                  <c:v>-83.4</c:v>
                </c:pt>
                <c:pt idx="146">
                  <c:v>-87.7</c:v>
                </c:pt>
                <c:pt idx="147">
                  <c:v>-90.8</c:v>
                </c:pt>
                <c:pt idx="148">
                  <c:v>-90.4</c:v>
                </c:pt>
                <c:pt idx="149">
                  <c:v>-89.6</c:v>
                </c:pt>
                <c:pt idx="150">
                  <c:v>-88.1</c:v>
                </c:pt>
                <c:pt idx="151">
                  <c:v>-82.1</c:v>
                </c:pt>
                <c:pt idx="152">
                  <c:v>-78.2</c:v>
                </c:pt>
                <c:pt idx="153">
                  <c:v>-80.3</c:v>
                </c:pt>
                <c:pt idx="154">
                  <c:v>-81.8</c:v>
                </c:pt>
                <c:pt idx="155">
                  <c:v>-80.2</c:v>
                </c:pt>
                <c:pt idx="156">
                  <c:v>-79.8</c:v>
                </c:pt>
                <c:pt idx="157">
                  <c:v>-81.8</c:v>
                </c:pt>
                <c:pt idx="158">
                  <c:v>-82.6</c:v>
                </c:pt>
                <c:pt idx="159">
                  <c:v>-78.5</c:v>
                </c:pt>
                <c:pt idx="160">
                  <c:v>-73.400000000000006</c:v>
                </c:pt>
                <c:pt idx="161">
                  <c:v>-71.8</c:v>
                </c:pt>
                <c:pt idx="162">
                  <c:v>-66.900000000000006</c:v>
                </c:pt>
                <c:pt idx="163">
                  <c:v>-64.7</c:v>
                </c:pt>
                <c:pt idx="164">
                  <c:v>-64</c:v>
                </c:pt>
                <c:pt idx="165">
                  <c:v>-66.3</c:v>
                </c:pt>
                <c:pt idx="166">
                  <c:v>-74.2</c:v>
                </c:pt>
                <c:pt idx="167">
                  <c:v>-74.099999999999994</c:v>
                </c:pt>
                <c:pt idx="168">
                  <c:v>-78</c:v>
                </c:pt>
                <c:pt idx="169">
                  <c:v>-84.4</c:v>
                </c:pt>
                <c:pt idx="170">
                  <c:v>-88.8</c:v>
                </c:pt>
                <c:pt idx="171">
                  <c:v>-90.2</c:v>
                </c:pt>
                <c:pt idx="172">
                  <c:v>-86.3</c:v>
                </c:pt>
                <c:pt idx="173">
                  <c:v>-87.9</c:v>
                </c:pt>
                <c:pt idx="174">
                  <c:v>-88.9</c:v>
                </c:pt>
                <c:pt idx="175">
                  <c:v>-85.9</c:v>
                </c:pt>
                <c:pt idx="176">
                  <c:v>-82.3</c:v>
                </c:pt>
                <c:pt idx="177">
                  <c:v>-82</c:v>
                </c:pt>
                <c:pt idx="178">
                  <c:v>-83.1</c:v>
                </c:pt>
                <c:pt idx="179">
                  <c:v>-82.5</c:v>
                </c:pt>
                <c:pt idx="180">
                  <c:v>-80.7</c:v>
                </c:pt>
                <c:pt idx="181">
                  <c:v>-83.5</c:v>
                </c:pt>
                <c:pt idx="182">
                  <c:v>-87.5</c:v>
                </c:pt>
                <c:pt idx="183">
                  <c:v>-88.5</c:v>
                </c:pt>
                <c:pt idx="184">
                  <c:v>-88.9</c:v>
                </c:pt>
                <c:pt idx="185">
                  <c:v>-91.2</c:v>
                </c:pt>
                <c:pt idx="186">
                  <c:v>-73.3</c:v>
                </c:pt>
                <c:pt idx="187">
                  <c:v>-68.900000000000006</c:v>
                </c:pt>
                <c:pt idx="188">
                  <c:v>-71.3</c:v>
                </c:pt>
                <c:pt idx="189">
                  <c:v>-70.7</c:v>
                </c:pt>
                <c:pt idx="190">
                  <c:v>-68</c:v>
                </c:pt>
                <c:pt idx="191">
                  <c:v>-63.5</c:v>
                </c:pt>
                <c:pt idx="192">
                  <c:v>-66.7</c:v>
                </c:pt>
                <c:pt idx="193">
                  <c:v>-66.400000000000006</c:v>
                </c:pt>
                <c:pt idx="194">
                  <c:v>-63.4</c:v>
                </c:pt>
                <c:pt idx="195">
                  <c:v>-55.3</c:v>
                </c:pt>
                <c:pt idx="196">
                  <c:v>-56.2</c:v>
                </c:pt>
                <c:pt idx="197">
                  <c:v>-57.8</c:v>
                </c:pt>
                <c:pt idx="198">
                  <c:v>-61.8</c:v>
                </c:pt>
                <c:pt idx="199">
                  <c:v>-61.9</c:v>
                </c:pt>
                <c:pt idx="200">
                  <c:v>-69.7</c:v>
                </c:pt>
                <c:pt idx="201">
                  <c:v>-73.7</c:v>
                </c:pt>
                <c:pt idx="202">
                  <c:v>-72.7</c:v>
                </c:pt>
                <c:pt idx="203">
                  <c:v>-69.3</c:v>
                </c:pt>
                <c:pt idx="204">
                  <c:v>-72.900000000000006</c:v>
                </c:pt>
                <c:pt idx="205">
                  <c:v>-71.900000000000006</c:v>
                </c:pt>
                <c:pt idx="206">
                  <c:v>-68.400000000000006</c:v>
                </c:pt>
                <c:pt idx="207">
                  <c:v>-63.5</c:v>
                </c:pt>
                <c:pt idx="208">
                  <c:v>-62</c:v>
                </c:pt>
                <c:pt idx="209">
                  <c:v>-63.7</c:v>
                </c:pt>
                <c:pt idx="210">
                  <c:v>-67.599999999999994</c:v>
                </c:pt>
                <c:pt idx="211">
                  <c:v>-67.400000000000006</c:v>
                </c:pt>
                <c:pt idx="212">
                  <c:v>-65.7</c:v>
                </c:pt>
                <c:pt idx="213">
                  <c:v>-65.7</c:v>
                </c:pt>
                <c:pt idx="214">
                  <c:v>-67.599999999999994</c:v>
                </c:pt>
                <c:pt idx="215">
                  <c:v>-71.099999999999994</c:v>
                </c:pt>
                <c:pt idx="216">
                  <c:v>-76.7</c:v>
                </c:pt>
                <c:pt idx="217">
                  <c:v>-85.9</c:v>
                </c:pt>
                <c:pt idx="218">
                  <c:v>-91.3</c:v>
                </c:pt>
                <c:pt idx="219">
                  <c:v>-87.8</c:v>
                </c:pt>
                <c:pt idx="220">
                  <c:v>-87.5</c:v>
                </c:pt>
                <c:pt idx="221">
                  <c:v>-88.7</c:v>
                </c:pt>
                <c:pt idx="222">
                  <c:v>-86.5</c:v>
                </c:pt>
                <c:pt idx="223">
                  <c:v>-88.9</c:v>
                </c:pt>
                <c:pt idx="224">
                  <c:v>-88.1</c:v>
                </c:pt>
                <c:pt idx="225">
                  <c:v>-92</c:v>
                </c:pt>
                <c:pt idx="226">
                  <c:v>-95</c:v>
                </c:pt>
                <c:pt idx="227">
                  <c:v>-96.5</c:v>
                </c:pt>
                <c:pt idx="228">
                  <c:v>-101.3</c:v>
                </c:pt>
                <c:pt idx="229">
                  <c:v>-105.6</c:v>
                </c:pt>
                <c:pt idx="230">
                  <c:v>-107.2</c:v>
                </c:pt>
                <c:pt idx="231">
                  <c:v>-105</c:v>
                </c:pt>
                <c:pt idx="232">
                  <c:v>-104.9</c:v>
                </c:pt>
                <c:pt idx="233">
                  <c:v>-106.1</c:v>
                </c:pt>
                <c:pt idx="234">
                  <c:v>-106.5</c:v>
                </c:pt>
                <c:pt idx="235">
                  <c:v>-107.4</c:v>
                </c:pt>
                <c:pt idx="236">
                  <c:v>-110.1</c:v>
                </c:pt>
                <c:pt idx="237">
                  <c:v>-107.7</c:v>
                </c:pt>
                <c:pt idx="238">
                  <c:v>-108.2</c:v>
                </c:pt>
                <c:pt idx="239">
                  <c:v>-110.7</c:v>
                </c:pt>
                <c:pt idx="240">
                  <c:v>-107.5</c:v>
                </c:pt>
                <c:pt idx="241">
                  <c:v>-104.4</c:v>
                </c:pt>
                <c:pt idx="242">
                  <c:v>-104.5</c:v>
                </c:pt>
                <c:pt idx="243">
                  <c:v>-106.4</c:v>
                </c:pt>
                <c:pt idx="244">
                  <c:v>-108.1</c:v>
                </c:pt>
                <c:pt idx="245">
                  <c:v>-108.8</c:v>
                </c:pt>
                <c:pt idx="246">
                  <c:v>-112.5</c:v>
                </c:pt>
                <c:pt idx="247">
                  <c:v>-115.7</c:v>
                </c:pt>
                <c:pt idx="248">
                  <c:v>-116.2</c:v>
                </c:pt>
                <c:pt idx="249">
                  <c:v>-116.2</c:v>
                </c:pt>
                <c:pt idx="250">
                  <c:v>-117.6</c:v>
                </c:pt>
                <c:pt idx="251">
                  <c:v>-118.1</c:v>
                </c:pt>
                <c:pt idx="252">
                  <c:v>-119.6</c:v>
                </c:pt>
                <c:pt idx="253">
                  <c:v>-121.1</c:v>
                </c:pt>
                <c:pt idx="254">
                  <c:v>-121.5</c:v>
                </c:pt>
                <c:pt idx="255">
                  <c:v>-121</c:v>
                </c:pt>
                <c:pt idx="256">
                  <c:v>-121.5</c:v>
                </c:pt>
                <c:pt idx="257">
                  <c:v>-121.8</c:v>
                </c:pt>
                <c:pt idx="258">
                  <c:v>-121.7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51A-4773-B2E9-7B61A0574F09}"/>
            </c:ext>
          </c:extLst>
        </c:ser>
        <c:ser>
          <c:idx val="2"/>
          <c:order val="2"/>
          <c:tx>
            <c:strRef>
              <c:f>'G 1.1.'!$K$19</c:f>
              <c:strCache>
                <c:ptCount val="1"/>
                <c:pt idx="0">
                  <c:v>Chile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1.1.'!$K$20:$K$278</c:f>
              <c:numCache>
                <c:formatCode>0.0</c:formatCode>
                <c:ptCount val="259"/>
                <c:pt idx="0">
                  <c:v>-0.1</c:v>
                </c:pt>
                <c:pt idx="1">
                  <c:v>1.4</c:v>
                </c:pt>
                <c:pt idx="2">
                  <c:v>7.5</c:v>
                </c:pt>
                <c:pt idx="3">
                  <c:v>7.1</c:v>
                </c:pt>
                <c:pt idx="4">
                  <c:v>5.6</c:v>
                </c:pt>
                <c:pt idx="5">
                  <c:v>7.9</c:v>
                </c:pt>
                <c:pt idx="6">
                  <c:v>8.6</c:v>
                </c:pt>
                <c:pt idx="7">
                  <c:v>7.3</c:v>
                </c:pt>
                <c:pt idx="8">
                  <c:v>5.9</c:v>
                </c:pt>
                <c:pt idx="9">
                  <c:v>6.1</c:v>
                </c:pt>
                <c:pt idx="10">
                  <c:v>6.7</c:v>
                </c:pt>
                <c:pt idx="11">
                  <c:v>6.7</c:v>
                </c:pt>
                <c:pt idx="12">
                  <c:v>6.7</c:v>
                </c:pt>
                <c:pt idx="13">
                  <c:v>4.7</c:v>
                </c:pt>
                <c:pt idx="14">
                  <c:v>2.9</c:v>
                </c:pt>
                <c:pt idx="15">
                  <c:v>0.5</c:v>
                </c:pt>
                <c:pt idx="16">
                  <c:v>0.4</c:v>
                </c:pt>
                <c:pt idx="17">
                  <c:v>-2.9</c:v>
                </c:pt>
                <c:pt idx="18">
                  <c:v>-7</c:v>
                </c:pt>
                <c:pt idx="19">
                  <c:v>-5.7</c:v>
                </c:pt>
                <c:pt idx="20">
                  <c:v>-8.4</c:v>
                </c:pt>
                <c:pt idx="21">
                  <c:v>-10.5</c:v>
                </c:pt>
                <c:pt idx="22">
                  <c:v>-14</c:v>
                </c:pt>
                <c:pt idx="23">
                  <c:v>-12.9</c:v>
                </c:pt>
                <c:pt idx="24">
                  <c:v>-10.3</c:v>
                </c:pt>
                <c:pt idx="25">
                  <c:v>-11.5</c:v>
                </c:pt>
                <c:pt idx="26">
                  <c:v>-9.5</c:v>
                </c:pt>
                <c:pt idx="27">
                  <c:v>-8.5</c:v>
                </c:pt>
                <c:pt idx="28">
                  <c:v>-8.4</c:v>
                </c:pt>
                <c:pt idx="29">
                  <c:v>-9.4</c:v>
                </c:pt>
                <c:pt idx="30">
                  <c:v>-12.9</c:v>
                </c:pt>
                <c:pt idx="31">
                  <c:v>-14.3</c:v>
                </c:pt>
                <c:pt idx="32">
                  <c:v>-14.3</c:v>
                </c:pt>
                <c:pt idx="33">
                  <c:v>-13.1</c:v>
                </c:pt>
                <c:pt idx="34">
                  <c:v>-13.8</c:v>
                </c:pt>
                <c:pt idx="35">
                  <c:v>-12</c:v>
                </c:pt>
                <c:pt idx="36">
                  <c:v>-15</c:v>
                </c:pt>
                <c:pt idx="37">
                  <c:v>-17.899999999999999</c:v>
                </c:pt>
                <c:pt idx="38">
                  <c:v>-15.8</c:v>
                </c:pt>
                <c:pt idx="39">
                  <c:v>-16.3</c:v>
                </c:pt>
                <c:pt idx="40">
                  <c:v>-16.2</c:v>
                </c:pt>
                <c:pt idx="41">
                  <c:v>-16.399999999999999</c:v>
                </c:pt>
                <c:pt idx="42">
                  <c:v>-16.7</c:v>
                </c:pt>
                <c:pt idx="43">
                  <c:v>-19.2</c:v>
                </c:pt>
                <c:pt idx="44">
                  <c:v>-21.4</c:v>
                </c:pt>
                <c:pt idx="45">
                  <c:v>-16.8</c:v>
                </c:pt>
                <c:pt idx="46">
                  <c:v>-13.8</c:v>
                </c:pt>
                <c:pt idx="47">
                  <c:v>-11.4</c:v>
                </c:pt>
                <c:pt idx="48">
                  <c:v>-7.8</c:v>
                </c:pt>
                <c:pt idx="49">
                  <c:v>2.1</c:v>
                </c:pt>
                <c:pt idx="50">
                  <c:v>2</c:v>
                </c:pt>
                <c:pt idx="51">
                  <c:v>6.7</c:v>
                </c:pt>
                <c:pt idx="52">
                  <c:v>4</c:v>
                </c:pt>
                <c:pt idx="53">
                  <c:v>6.4</c:v>
                </c:pt>
                <c:pt idx="54">
                  <c:v>18.8</c:v>
                </c:pt>
                <c:pt idx="55">
                  <c:v>12.2</c:v>
                </c:pt>
                <c:pt idx="56">
                  <c:v>10.9</c:v>
                </c:pt>
                <c:pt idx="57">
                  <c:v>12.5</c:v>
                </c:pt>
                <c:pt idx="58">
                  <c:v>11.5</c:v>
                </c:pt>
                <c:pt idx="59">
                  <c:v>3.1</c:v>
                </c:pt>
                <c:pt idx="60">
                  <c:v>1.2</c:v>
                </c:pt>
                <c:pt idx="61">
                  <c:v>-1.5</c:v>
                </c:pt>
                <c:pt idx="62">
                  <c:v>-2.2999999999999998</c:v>
                </c:pt>
                <c:pt idx="63">
                  <c:v>-4.0999999999999996</c:v>
                </c:pt>
                <c:pt idx="64">
                  <c:v>-4.5999999999999996</c:v>
                </c:pt>
                <c:pt idx="65">
                  <c:v>-2.8</c:v>
                </c:pt>
                <c:pt idx="66">
                  <c:v>1.5</c:v>
                </c:pt>
                <c:pt idx="67">
                  <c:v>2.1</c:v>
                </c:pt>
                <c:pt idx="68">
                  <c:v>2.2999999999999998</c:v>
                </c:pt>
                <c:pt idx="69">
                  <c:v>2.1</c:v>
                </c:pt>
                <c:pt idx="70">
                  <c:v>-0.1</c:v>
                </c:pt>
                <c:pt idx="71">
                  <c:v>-2.2999999999999998</c:v>
                </c:pt>
                <c:pt idx="72">
                  <c:v>-3.9</c:v>
                </c:pt>
                <c:pt idx="73">
                  <c:v>-5.0999999999999996</c:v>
                </c:pt>
                <c:pt idx="74">
                  <c:v>-4.9000000000000004</c:v>
                </c:pt>
                <c:pt idx="75">
                  <c:v>-4.8</c:v>
                </c:pt>
                <c:pt idx="76">
                  <c:v>-4.3</c:v>
                </c:pt>
                <c:pt idx="77">
                  <c:v>-3.1</c:v>
                </c:pt>
                <c:pt idx="78">
                  <c:v>-3</c:v>
                </c:pt>
                <c:pt idx="79">
                  <c:v>-2.8</c:v>
                </c:pt>
                <c:pt idx="80">
                  <c:v>-2.8</c:v>
                </c:pt>
                <c:pt idx="81">
                  <c:v>-2.1</c:v>
                </c:pt>
                <c:pt idx="82">
                  <c:v>-3.4</c:v>
                </c:pt>
                <c:pt idx="83">
                  <c:v>-5.0999999999999996</c:v>
                </c:pt>
                <c:pt idx="84">
                  <c:v>-11.3</c:v>
                </c:pt>
                <c:pt idx="85">
                  <c:v>-11.6</c:v>
                </c:pt>
                <c:pt idx="86">
                  <c:v>-11</c:v>
                </c:pt>
                <c:pt idx="87">
                  <c:v>-8.4</c:v>
                </c:pt>
                <c:pt idx="88">
                  <c:v>-9.6</c:v>
                </c:pt>
                <c:pt idx="89">
                  <c:v>-9.5</c:v>
                </c:pt>
                <c:pt idx="90">
                  <c:v>-8.5</c:v>
                </c:pt>
                <c:pt idx="91">
                  <c:v>-10.7</c:v>
                </c:pt>
                <c:pt idx="92">
                  <c:v>-13.6</c:v>
                </c:pt>
                <c:pt idx="93">
                  <c:v>-13.2</c:v>
                </c:pt>
                <c:pt idx="94">
                  <c:v>-12.7</c:v>
                </c:pt>
                <c:pt idx="95">
                  <c:v>-13</c:v>
                </c:pt>
                <c:pt idx="96">
                  <c:v>-16.3</c:v>
                </c:pt>
                <c:pt idx="97">
                  <c:v>-19.600000000000001</c:v>
                </c:pt>
                <c:pt idx="98">
                  <c:v>-20.100000000000001</c:v>
                </c:pt>
                <c:pt idx="99">
                  <c:v>-20.9</c:v>
                </c:pt>
                <c:pt idx="100">
                  <c:v>-22.1</c:v>
                </c:pt>
                <c:pt idx="101">
                  <c:v>-21.5</c:v>
                </c:pt>
                <c:pt idx="102">
                  <c:v>-22.9</c:v>
                </c:pt>
                <c:pt idx="103">
                  <c:v>-23.4</c:v>
                </c:pt>
                <c:pt idx="104">
                  <c:v>-24.3</c:v>
                </c:pt>
                <c:pt idx="105">
                  <c:v>-24.2</c:v>
                </c:pt>
                <c:pt idx="106">
                  <c:v>-23</c:v>
                </c:pt>
                <c:pt idx="107">
                  <c:v>-24</c:v>
                </c:pt>
                <c:pt idx="108">
                  <c:v>-26</c:v>
                </c:pt>
                <c:pt idx="109">
                  <c:v>-27.1</c:v>
                </c:pt>
                <c:pt idx="110">
                  <c:v>-27.9</c:v>
                </c:pt>
                <c:pt idx="111">
                  <c:v>-28.8</c:v>
                </c:pt>
                <c:pt idx="112">
                  <c:v>-29</c:v>
                </c:pt>
                <c:pt idx="113">
                  <c:v>-30.4</c:v>
                </c:pt>
                <c:pt idx="114">
                  <c:v>-31.4</c:v>
                </c:pt>
                <c:pt idx="115">
                  <c:v>-33.9</c:v>
                </c:pt>
                <c:pt idx="116">
                  <c:v>-33.5</c:v>
                </c:pt>
                <c:pt idx="117">
                  <c:v>-33.9</c:v>
                </c:pt>
                <c:pt idx="118">
                  <c:v>-34.299999999999997</c:v>
                </c:pt>
                <c:pt idx="119">
                  <c:v>-34.299999999999997</c:v>
                </c:pt>
                <c:pt idx="120">
                  <c:v>-35</c:v>
                </c:pt>
                <c:pt idx="121">
                  <c:v>-35.9</c:v>
                </c:pt>
                <c:pt idx="122">
                  <c:v>-36.6</c:v>
                </c:pt>
                <c:pt idx="123">
                  <c:v>-36.200000000000003</c:v>
                </c:pt>
                <c:pt idx="124">
                  <c:v>-35.4</c:v>
                </c:pt>
                <c:pt idx="125">
                  <c:v>-35.1</c:v>
                </c:pt>
                <c:pt idx="126">
                  <c:v>-35.1</c:v>
                </c:pt>
                <c:pt idx="127">
                  <c:v>-34.799999999999997</c:v>
                </c:pt>
                <c:pt idx="128">
                  <c:v>-35.9</c:v>
                </c:pt>
                <c:pt idx="129">
                  <c:v>-36</c:v>
                </c:pt>
                <c:pt idx="130">
                  <c:v>-36.200000000000003</c:v>
                </c:pt>
                <c:pt idx="131">
                  <c:v>-35.4</c:v>
                </c:pt>
                <c:pt idx="132">
                  <c:v>-32.700000000000003</c:v>
                </c:pt>
                <c:pt idx="133">
                  <c:v>-31.2</c:v>
                </c:pt>
                <c:pt idx="134">
                  <c:v>-28.4</c:v>
                </c:pt>
                <c:pt idx="135">
                  <c:v>-28.9</c:v>
                </c:pt>
                <c:pt idx="136">
                  <c:v>-31.1</c:v>
                </c:pt>
                <c:pt idx="137">
                  <c:v>-33.700000000000003</c:v>
                </c:pt>
                <c:pt idx="138">
                  <c:v>-33.4</c:v>
                </c:pt>
                <c:pt idx="139">
                  <c:v>-32.4</c:v>
                </c:pt>
                <c:pt idx="140">
                  <c:v>-32.6</c:v>
                </c:pt>
                <c:pt idx="141">
                  <c:v>-33.5</c:v>
                </c:pt>
                <c:pt idx="142">
                  <c:v>-32.5</c:v>
                </c:pt>
                <c:pt idx="143">
                  <c:v>-33.700000000000003</c:v>
                </c:pt>
                <c:pt idx="144">
                  <c:v>-35.299999999999997</c:v>
                </c:pt>
                <c:pt idx="145">
                  <c:v>-36.9</c:v>
                </c:pt>
                <c:pt idx="146">
                  <c:v>-39</c:v>
                </c:pt>
                <c:pt idx="147">
                  <c:v>-41.6</c:v>
                </c:pt>
                <c:pt idx="148">
                  <c:v>-44.9</c:v>
                </c:pt>
                <c:pt idx="149">
                  <c:v>-45.6</c:v>
                </c:pt>
                <c:pt idx="150">
                  <c:v>-45.5</c:v>
                </c:pt>
                <c:pt idx="151">
                  <c:v>-44.6</c:v>
                </c:pt>
                <c:pt idx="152">
                  <c:v>-44.3</c:v>
                </c:pt>
                <c:pt idx="153">
                  <c:v>-44.9</c:v>
                </c:pt>
                <c:pt idx="154">
                  <c:v>-46</c:v>
                </c:pt>
                <c:pt idx="155">
                  <c:v>-46.7</c:v>
                </c:pt>
                <c:pt idx="156">
                  <c:v>-45.4</c:v>
                </c:pt>
                <c:pt idx="157">
                  <c:v>-45.8</c:v>
                </c:pt>
                <c:pt idx="158">
                  <c:v>-45.8</c:v>
                </c:pt>
                <c:pt idx="159">
                  <c:v>-43</c:v>
                </c:pt>
                <c:pt idx="160">
                  <c:v>-40</c:v>
                </c:pt>
                <c:pt idx="161">
                  <c:v>-39.5</c:v>
                </c:pt>
                <c:pt idx="162">
                  <c:v>-38.9</c:v>
                </c:pt>
                <c:pt idx="163">
                  <c:v>-38.700000000000003</c:v>
                </c:pt>
                <c:pt idx="164">
                  <c:v>-40.299999999999997</c:v>
                </c:pt>
                <c:pt idx="165">
                  <c:v>-42</c:v>
                </c:pt>
                <c:pt idx="166">
                  <c:v>-46.2</c:v>
                </c:pt>
                <c:pt idx="167">
                  <c:v>-47.1</c:v>
                </c:pt>
                <c:pt idx="168">
                  <c:v>-47.1</c:v>
                </c:pt>
                <c:pt idx="169">
                  <c:v>-49.9</c:v>
                </c:pt>
                <c:pt idx="170">
                  <c:v>-51.4</c:v>
                </c:pt>
                <c:pt idx="171">
                  <c:v>-52.2</c:v>
                </c:pt>
                <c:pt idx="172">
                  <c:v>-51.3</c:v>
                </c:pt>
                <c:pt idx="173">
                  <c:v>-52.2</c:v>
                </c:pt>
                <c:pt idx="174">
                  <c:v>-52.2</c:v>
                </c:pt>
                <c:pt idx="175">
                  <c:v>-50.8</c:v>
                </c:pt>
                <c:pt idx="176">
                  <c:v>-48.8</c:v>
                </c:pt>
                <c:pt idx="177">
                  <c:v>-48.4</c:v>
                </c:pt>
                <c:pt idx="178">
                  <c:v>-48.8</c:v>
                </c:pt>
                <c:pt idx="179">
                  <c:v>-48.2</c:v>
                </c:pt>
                <c:pt idx="180">
                  <c:v>-47.3</c:v>
                </c:pt>
                <c:pt idx="181">
                  <c:v>-47.8</c:v>
                </c:pt>
                <c:pt idx="182">
                  <c:v>-49.8</c:v>
                </c:pt>
                <c:pt idx="183">
                  <c:v>-49.7</c:v>
                </c:pt>
                <c:pt idx="184">
                  <c:v>-48.9</c:v>
                </c:pt>
                <c:pt idx="185">
                  <c:v>-49.6</c:v>
                </c:pt>
                <c:pt idx="186">
                  <c:v>-41.8</c:v>
                </c:pt>
                <c:pt idx="187">
                  <c:v>-38.700000000000003</c:v>
                </c:pt>
                <c:pt idx="188">
                  <c:v>-40.1</c:v>
                </c:pt>
                <c:pt idx="189">
                  <c:v>-39.5</c:v>
                </c:pt>
                <c:pt idx="190">
                  <c:v>-37.700000000000003</c:v>
                </c:pt>
                <c:pt idx="191">
                  <c:v>-34.799999999999997</c:v>
                </c:pt>
                <c:pt idx="192">
                  <c:v>-34.799999999999997</c:v>
                </c:pt>
                <c:pt idx="193">
                  <c:v>-34.9</c:v>
                </c:pt>
                <c:pt idx="194">
                  <c:v>-32.9</c:v>
                </c:pt>
                <c:pt idx="195">
                  <c:v>-27.3</c:v>
                </c:pt>
                <c:pt idx="196">
                  <c:v>-26.9</c:v>
                </c:pt>
                <c:pt idx="197">
                  <c:v>-26.6</c:v>
                </c:pt>
                <c:pt idx="198">
                  <c:v>-27.6</c:v>
                </c:pt>
                <c:pt idx="199">
                  <c:v>-27.7</c:v>
                </c:pt>
                <c:pt idx="200">
                  <c:v>-31.7</c:v>
                </c:pt>
                <c:pt idx="201">
                  <c:v>-33.4</c:v>
                </c:pt>
                <c:pt idx="202">
                  <c:v>-32.700000000000003</c:v>
                </c:pt>
                <c:pt idx="203">
                  <c:v>-31</c:v>
                </c:pt>
                <c:pt idx="204">
                  <c:v>-33.5</c:v>
                </c:pt>
                <c:pt idx="205">
                  <c:v>-34.1</c:v>
                </c:pt>
                <c:pt idx="206">
                  <c:v>-31</c:v>
                </c:pt>
                <c:pt idx="207">
                  <c:v>-29</c:v>
                </c:pt>
                <c:pt idx="208">
                  <c:v>-27.4</c:v>
                </c:pt>
                <c:pt idx="209">
                  <c:v>-28.5</c:v>
                </c:pt>
                <c:pt idx="210">
                  <c:v>-30.1</c:v>
                </c:pt>
                <c:pt idx="211">
                  <c:v>-30</c:v>
                </c:pt>
                <c:pt idx="212">
                  <c:v>-28.7</c:v>
                </c:pt>
                <c:pt idx="213">
                  <c:v>-27.8</c:v>
                </c:pt>
                <c:pt idx="214">
                  <c:v>-28.8</c:v>
                </c:pt>
                <c:pt idx="215">
                  <c:v>-29.7</c:v>
                </c:pt>
                <c:pt idx="216">
                  <c:v>-32.299999999999997</c:v>
                </c:pt>
                <c:pt idx="217">
                  <c:v>-37.6</c:v>
                </c:pt>
                <c:pt idx="218">
                  <c:v>-41.4</c:v>
                </c:pt>
                <c:pt idx="219">
                  <c:v>-41.2</c:v>
                </c:pt>
                <c:pt idx="220">
                  <c:v>-41</c:v>
                </c:pt>
                <c:pt idx="221">
                  <c:v>-41.3</c:v>
                </c:pt>
                <c:pt idx="222">
                  <c:v>-40</c:v>
                </c:pt>
                <c:pt idx="223">
                  <c:v>-41</c:v>
                </c:pt>
                <c:pt idx="224">
                  <c:v>-41.5</c:v>
                </c:pt>
                <c:pt idx="225">
                  <c:v>-44.5</c:v>
                </c:pt>
                <c:pt idx="226">
                  <c:v>-46</c:v>
                </c:pt>
                <c:pt idx="227">
                  <c:v>-46.5</c:v>
                </c:pt>
                <c:pt idx="228">
                  <c:v>-47.5</c:v>
                </c:pt>
                <c:pt idx="229">
                  <c:v>-49.8</c:v>
                </c:pt>
                <c:pt idx="230">
                  <c:v>-50.2</c:v>
                </c:pt>
                <c:pt idx="231">
                  <c:v>-49.6</c:v>
                </c:pt>
                <c:pt idx="232">
                  <c:v>-49.4</c:v>
                </c:pt>
                <c:pt idx="233">
                  <c:v>-50.2</c:v>
                </c:pt>
                <c:pt idx="234">
                  <c:v>-50.4</c:v>
                </c:pt>
                <c:pt idx="235">
                  <c:v>-50.8</c:v>
                </c:pt>
                <c:pt idx="236">
                  <c:v>-52.8</c:v>
                </c:pt>
                <c:pt idx="237">
                  <c:v>-52.6</c:v>
                </c:pt>
                <c:pt idx="238">
                  <c:v>-53</c:v>
                </c:pt>
                <c:pt idx="239">
                  <c:v>-54.3</c:v>
                </c:pt>
                <c:pt idx="240">
                  <c:v>-53.5</c:v>
                </c:pt>
                <c:pt idx="241">
                  <c:v>-51.5</c:v>
                </c:pt>
                <c:pt idx="242">
                  <c:v>-50.2</c:v>
                </c:pt>
                <c:pt idx="243">
                  <c:v>-50.9</c:v>
                </c:pt>
                <c:pt idx="244">
                  <c:v>-52.2</c:v>
                </c:pt>
                <c:pt idx="245">
                  <c:v>-52</c:v>
                </c:pt>
                <c:pt idx="246">
                  <c:v>-54</c:v>
                </c:pt>
                <c:pt idx="247">
                  <c:v>-56.2</c:v>
                </c:pt>
                <c:pt idx="248">
                  <c:v>-55.7</c:v>
                </c:pt>
                <c:pt idx="249">
                  <c:v>-55.4</c:v>
                </c:pt>
                <c:pt idx="250">
                  <c:v>-55.7</c:v>
                </c:pt>
                <c:pt idx="251">
                  <c:v>-55.5</c:v>
                </c:pt>
                <c:pt idx="252">
                  <c:v>-56.9</c:v>
                </c:pt>
                <c:pt idx="253">
                  <c:v>-57.4</c:v>
                </c:pt>
                <c:pt idx="254">
                  <c:v>-57.7</c:v>
                </c:pt>
                <c:pt idx="255">
                  <c:v>-57.3</c:v>
                </c:pt>
                <c:pt idx="256">
                  <c:v>-57.4</c:v>
                </c:pt>
                <c:pt idx="257">
                  <c:v>-58</c:v>
                </c:pt>
                <c:pt idx="258">
                  <c:v>-58.2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1A-4773-B2E9-7B61A0574F09}"/>
            </c:ext>
          </c:extLst>
        </c:ser>
        <c:ser>
          <c:idx val="3"/>
          <c:order val="3"/>
          <c:tx>
            <c:strRef>
              <c:f>'G 1.1.'!$L$19</c:f>
              <c:strCache>
                <c:ptCount val="1"/>
                <c:pt idx="0">
                  <c:v>México</c:v>
                </c:pt>
              </c:strCache>
            </c:strRef>
          </c:tx>
          <c:spPr>
            <a:ln w="28575" cap="rnd">
              <a:solidFill>
                <a:srgbClr val="D2E200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1.1.'!$L$20:$L$278</c:f>
              <c:numCache>
                <c:formatCode>0.0</c:formatCode>
                <c:ptCount val="259"/>
                <c:pt idx="0">
                  <c:v>2.9</c:v>
                </c:pt>
                <c:pt idx="1">
                  <c:v>5.0999999999999996</c:v>
                </c:pt>
                <c:pt idx="2">
                  <c:v>7.2</c:v>
                </c:pt>
                <c:pt idx="3">
                  <c:v>2.5</c:v>
                </c:pt>
                <c:pt idx="4">
                  <c:v>-0.1</c:v>
                </c:pt>
                <c:pt idx="5">
                  <c:v>1.7</c:v>
                </c:pt>
                <c:pt idx="6">
                  <c:v>-0.4</c:v>
                </c:pt>
                <c:pt idx="7">
                  <c:v>-2.4</c:v>
                </c:pt>
                <c:pt idx="8">
                  <c:v>-4.2</c:v>
                </c:pt>
                <c:pt idx="9">
                  <c:v>-4.9000000000000004</c:v>
                </c:pt>
                <c:pt idx="10">
                  <c:v>-4.0999999999999996</c:v>
                </c:pt>
                <c:pt idx="11">
                  <c:v>-6.2</c:v>
                </c:pt>
                <c:pt idx="12">
                  <c:v>-5.7</c:v>
                </c:pt>
                <c:pt idx="13">
                  <c:v>-6.7</c:v>
                </c:pt>
                <c:pt idx="14">
                  <c:v>-7.9</c:v>
                </c:pt>
                <c:pt idx="15">
                  <c:v>-8.6</c:v>
                </c:pt>
                <c:pt idx="16">
                  <c:v>-7.9</c:v>
                </c:pt>
                <c:pt idx="17">
                  <c:v>-9.5</c:v>
                </c:pt>
                <c:pt idx="18">
                  <c:v>-12.5</c:v>
                </c:pt>
                <c:pt idx="19">
                  <c:v>-9.9</c:v>
                </c:pt>
                <c:pt idx="20">
                  <c:v>-11.2</c:v>
                </c:pt>
                <c:pt idx="21">
                  <c:v>-13.9</c:v>
                </c:pt>
                <c:pt idx="22">
                  <c:v>-21.8</c:v>
                </c:pt>
                <c:pt idx="23">
                  <c:v>-20.7</c:v>
                </c:pt>
                <c:pt idx="24">
                  <c:v>-17.399999999999999</c:v>
                </c:pt>
                <c:pt idx="25">
                  <c:v>-19</c:v>
                </c:pt>
                <c:pt idx="26">
                  <c:v>-13.6</c:v>
                </c:pt>
                <c:pt idx="27">
                  <c:v>-11.4</c:v>
                </c:pt>
                <c:pt idx="28">
                  <c:v>-9.3000000000000007</c:v>
                </c:pt>
                <c:pt idx="29">
                  <c:v>-10.4</c:v>
                </c:pt>
                <c:pt idx="30">
                  <c:v>-14.3</c:v>
                </c:pt>
                <c:pt idx="31">
                  <c:v>-15.9</c:v>
                </c:pt>
                <c:pt idx="32">
                  <c:v>-15.5</c:v>
                </c:pt>
                <c:pt idx="33">
                  <c:v>-12.7</c:v>
                </c:pt>
                <c:pt idx="34">
                  <c:v>-13.5</c:v>
                </c:pt>
                <c:pt idx="35">
                  <c:v>-7</c:v>
                </c:pt>
                <c:pt idx="36">
                  <c:v>-9.8000000000000007</c:v>
                </c:pt>
                <c:pt idx="37">
                  <c:v>-14.7</c:v>
                </c:pt>
                <c:pt idx="38">
                  <c:v>-13</c:v>
                </c:pt>
                <c:pt idx="39">
                  <c:v>-13.2</c:v>
                </c:pt>
                <c:pt idx="40">
                  <c:v>-13.4</c:v>
                </c:pt>
                <c:pt idx="41">
                  <c:v>-15.1</c:v>
                </c:pt>
                <c:pt idx="42">
                  <c:v>-16.3</c:v>
                </c:pt>
                <c:pt idx="43">
                  <c:v>-22.6</c:v>
                </c:pt>
                <c:pt idx="44">
                  <c:v>-25.2</c:v>
                </c:pt>
                <c:pt idx="45">
                  <c:v>-21</c:v>
                </c:pt>
                <c:pt idx="46">
                  <c:v>-19.5</c:v>
                </c:pt>
                <c:pt idx="47">
                  <c:v>-17.600000000000001</c:v>
                </c:pt>
                <c:pt idx="48">
                  <c:v>-13.2</c:v>
                </c:pt>
                <c:pt idx="49">
                  <c:v>-1.5</c:v>
                </c:pt>
                <c:pt idx="50">
                  <c:v>-1.7</c:v>
                </c:pt>
                <c:pt idx="51">
                  <c:v>7.2</c:v>
                </c:pt>
                <c:pt idx="52">
                  <c:v>3.1</c:v>
                </c:pt>
                <c:pt idx="53">
                  <c:v>8.1</c:v>
                </c:pt>
                <c:pt idx="54">
                  <c:v>18.7</c:v>
                </c:pt>
                <c:pt idx="55">
                  <c:v>9.3000000000000007</c:v>
                </c:pt>
                <c:pt idx="56">
                  <c:v>8.4</c:v>
                </c:pt>
                <c:pt idx="57">
                  <c:v>10.5</c:v>
                </c:pt>
                <c:pt idx="58">
                  <c:v>9.1</c:v>
                </c:pt>
                <c:pt idx="59">
                  <c:v>2.8</c:v>
                </c:pt>
                <c:pt idx="60">
                  <c:v>1.9</c:v>
                </c:pt>
                <c:pt idx="61">
                  <c:v>-3.2</c:v>
                </c:pt>
                <c:pt idx="62">
                  <c:v>-6.6</c:v>
                </c:pt>
                <c:pt idx="63">
                  <c:v>-10</c:v>
                </c:pt>
                <c:pt idx="64">
                  <c:v>-12.5</c:v>
                </c:pt>
                <c:pt idx="65">
                  <c:v>-10.8</c:v>
                </c:pt>
                <c:pt idx="66">
                  <c:v>-6.9</c:v>
                </c:pt>
                <c:pt idx="67">
                  <c:v>-5.6</c:v>
                </c:pt>
                <c:pt idx="68">
                  <c:v>-5.7</c:v>
                </c:pt>
                <c:pt idx="69">
                  <c:v>-6.1</c:v>
                </c:pt>
                <c:pt idx="70">
                  <c:v>-9.3000000000000007</c:v>
                </c:pt>
                <c:pt idx="71">
                  <c:v>-13.2</c:v>
                </c:pt>
                <c:pt idx="72">
                  <c:v>-16.3</c:v>
                </c:pt>
                <c:pt idx="73">
                  <c:v>-15.4</c:v>
                </c:pt>
                <c:pt idx="74">
                  <c:v>-14.2</c:v>
                </c:pt>
                <c:pt idx="75">
                  <c:v>-13.2</c:v>
                </c:pt>
                <c:pt idx="76">
                  <c:v>-12.4</c:v>
                </c:pt>
                <c:pt idx="77">
                  <c:v>-10.6</c:v>
                </c:pt>
                <c:pt idx="78">
                  <c:v>-10.5</c:v>
                </c:pt>
                <c:pt idx="79">
                  <c:v>-10.7</c:v>
                </c:pt>
                <c:pt idx="80">
                  <c:v>-10</c:v>
                </c:pt>
                <c:pt idx="81">
                  <c:v>-9.4</c:v>
                </c:pt>
                <c:pt idx="82">
                  <c:v>-12.2</c:v>
                </c:pt>
                <c:pt idx="83">
                  <c:v>-14.9</c:v>
                </c:pt>
                <c:pt idx="84">
                  <c:v>-18.7</c:v>
                </c:pt>
                <c:pt idx="85">
                  <c:v>-14.4</c:v>
                </c:pt>
                <c:pt idx="86">
                  <c:v>-11.5</c:v>
                </c:pt>
                <c:pt idx="87">
                  <c:v>-6.8</c:v>
                </c:pt>
                <c:pt idx="88">
                  <c:v>-9.4</c:v>
                </c:pt>
                <c:pt idx="89">
                  <c:v>-9</c:v>
                </c:pt>
                <c:pt idx="90">
                  <c:v>-7.2</c:v>
                </c:pt>
                <c:pt idx="91">
                  <c:v>-9.1999999999999993</c:v>
                </c:pt>
                <c:pt idx="92">
                  <c:v>-8.8000000000000007</c:v>
                </c:pt>
                <c:pt idx="93">
                  <c:v>-7.7</c:v>
                </c:pt>
                <c:pt idx="94">
                  <c:v>-7.3</c:v>
                </c:pt>
                <c:pt idx="95">
                  <c:v>-5.8</c:v>
                </c:pt>
                <c:pt idx="96">
                  <c:v>-8.6999999999999993</c:v>
                </c:pt>
                <c:pt idx="97">
                  <c:v>-12</c:v>
                </c:pt>
                <c:pt idx="98">
                  <c:v>-10.7</c:v>
                </c:pt>
                <c:pt idx="99">
                  <c:v>-11.2</c:v>
                </c:pt>
                <c:pt idx="100">
                  <c:v>-11.2</c:v>
                </c:pt>
                <c:pt idx="101">
                  <c:v>-10.4</c:v>
                </c:pt>
                <c:pt idx="102">
                  <c:v>-12.5</c:v>
                </c:pt>
                <c:pt idx="103">
                  <c:v>-14.3</c:v>
                </c:pt>
                <c:pt idx="104">
                  <c:v>-15.2</c:v>
                </c:pt>
                <c:pt idx="105">
                  <c:v>-15.6</c:v>
                </c:pt>
                <c:pt idx="106">
                  <c:v>-15.2</c:v>
                </c:pt>
                <c:pt idx="107">
                  <c:v>-17.5</c:v>
                </c:pt>
                <c:pt idx="108">
                  <c:v>-21.7</c:v>
                </c:pt>
                <c:pt idx="109">
                  <c:v>-22.6</c:v>
                </c:pt>
                <c:pt idx="110">
                  <c:v>-23</c:v>
                </c:pt>
                <c:pt idx="111">
                  <c:v>-21</c:v>
                </c:pt>
                <c:pt idx="112">
                  <c:v>-21.3</c:v>
                </c:pt>
                <c:pt idx="113">
                  <c:v>-22.6</c:v>
                </c:pt>
                <c:pt idx="114">
                  <c:v>-23.1</c:v>
                </c:pt>
                <c:pt idx="115">
                  <c:v>-25.7</c:v>
                </c:pt>
                <c:pt idx="116">
                  <c:v>-25</c:v>
                </c:pt>
                <c:pt idx="117">
                  <c:v>-23.5</c:v>
                </c:pt>
                <c:pt idx="118">
                  <c:v>-22.8</c:v>
                </c:pt>
                <c:pt idx="119">
                  <c:v>-23</c:v>
                </c:pt>
                <c:pt idx="120">
                  <c:v>-22.6</c:v>
                </c:pt>
                <c:pt idx="121">
                  <c:v>-23.4</c:v>
                </c:pt>
                <c:pt idx="122">
                  <c:v>-25.1</c:v>
                </c:pt>
                <c:pt idx="123">
                  <c:v>-24.8</c:v>
                </c:pt>
                <c:pt idx="124">
                  <c:v>-24.4</c:v>
                </c:pt>
                <c:pt idx="125">
                  <c:v>-25.1</c:v>
                </c:pt>
                <c:pt idx="126">
                  <c:v>-25.8</c:v>
                </c:pt>
                <c:pt idx="127">
                  <c:v>-25.7</c:v>
                </c:pt>
                <c:pt idx="128">
                  <c:v>-27.7</c:v>
                </c:pt>
                <c:pt idx="129">
                  <c:v>-28.7</c:v>
                </c:pt>
                <c:pt idx="130">
                  <c:v>-29</c:v>
                </c:pt>
                <c:pt idx="131">
                  <c:v>-27.3</c:v>
                </c:pt>
                <c:pt idx="132">
                  <c:v>-24.4</c:v>
                </c:pt>
                <c:pt idx="133">
                  <c:v>-23.4</c:v>
                </c:pt>
                <c:pt idx="134">
                  <c:v>-23.1</c:v>
                </c:pt>
                <c:pt idx="135">
                  <c:v>-24.1</c:v>
                </c:pt>
                <c:pt idx="136">
                  <c:v>-27.9</c:v>
                </c:pt>
                <c:pt idx="137">
                  <c:v>-31.3</c:v>
                </c:pt>
                <c:pt idx="138">
                  <c:v>-30.9</c:v>
                </c:pt>
                <c:pt idx="139">
                  <c:v>-30.2</c:v>
                </c:pt>
                <c:pt idx="140">
                  <c:v>-30.5</c:v>
                </c:pt>
                <c:pt idx="141">
                  <c:v>-28.1</c:v>
                </c:pt>
                <c:pt idx="142">
                  <c:v>-25.9</c:v>
                </c:pt>
                <c:pt idx="143">
                  <c:v>-28.4</c:v>
                </c:pt>
                <c:pt idx="144">
                  <c:v>-30.1</c:v>
                </c:pt>
                <c:pt idx="145">
                  <c:v>-26.7</c:v>
                </c:pt>
                <c:pt idx="146">
                  <c:v>-26.5</c:v>
                </c:pt>
                <c:pt idx="147">
                  <c:v>-26.3</c:v>
                </c:pt>
                <c:pt idx="148">
                  <c:v>-29.8</c:v>
                </c:pt>
                <c:pt idx="149">
                  <c:v>-30</c:v>
                </c:pt>
                <c:pt idx="150">
                  <c:v>-27.8</c:v>
                </c:pt>
                <c:pt idx="151">
                  <c:v>-22.7</c:v>
                </c:pt>
                <c:pt idx="152">
                  <c:v>-21.8</c:v>
                </c:pt>
                <c:pt idx="153">
                  <c:v>-24</c:v>
                </c:pt>
                <c:pt idx="154">
                  <c:v>-25.7</c:v>
                </c:pt>
                <c:pt idx="155">
                  <c:v>-25.8</c:v>
                </c:pt>
                <c:pt idx="156">
                  <c:v>-25.6</c:v>
                </c:pt>
                <c:pt idx="157">
                  <c:v>-26.9</c:v>
                </c:pt>
                <c:pt idx="158">
                  <c:v>-27.1</c:v>
                </c:pt>
                <c:pt idx="159">
                  <c:v>-24.4</c:v>
                </c:pt>
                <c:pt idx="160">
                  <c:v>-20.7</c:v>
                </c:pt>
                <c:pt idx="161">
                  <c:v>-20</c:v>
                </c:pt>
                <c:pt idx="162">
                  <c:v>-18.100000000000001</c:v>
                </c:pt>
                <c:pt idx="163">
                  <c:v>-17.3</c:v>
                </c:pt>
                <c:pt idx="164">
                  <c:v>-17.2</c:v>
                </c:pt>
                <c:pt idx="165">
                  <c:v>-19.3</c:v>
                </c:pt>
                <c:pt idx="166">
                  <c:v>-23.3</c:v>
                </c:pt>
                <c:pt idx="167">
                  <c:v>-22.6</c:v>
                </c:pt>
                <c:pt idx="168">
                  <c:v>-24.2</c:v>
                </c:pt>
                <c:pt idx="169">
                  <c:v>-29.2</c:v>
                </c:pt>
                <c:pt idx="170">
                  <c:v>-32.200000000000003</c:v>
                </c:pt>
                <c:pt idx="171">
                  <c:v>-32.200000000000003</c:v>
                </c:pt>
                <c:pt idx="172">
                  <c:v>-30</c:v>
                </c:pt>
                <c:pt idx="173">
                  <c:v>-31.7</c:v>
                </c:pt>
                <c:pt idx="174">
                  <c:v>-32</c:v>
                </c:pt>
                <c:pt idx="175">
                  <c:v>-29.5</c:v>
                </c:pt>
                <c:pt idx="176">
                  <c:v>-27.3</c:v>
                </c:pt>
                <c:pt idx="177">
                  <c:v>-27.5</c:v>
                </c:pt>
                <c:pt idx="178">
                  <c:v>-28.7</c:v>
                </c:pt>
                <c:pt idx="179">
                  <c:v>-26.9</c:v>
                </c:pt>
                <c:pt idx="180">
                  <c:v>-23.1</c:v>
                </c:pt>
                <c:pt idx="181">
                  <c:v>-23.7</c:v>
                </c:pt>
                <c:pt idx="182">
                  <c:v>-25.7</c:v>
                </c:pt>
                <c:pt idx="183">
                  <c:v>-24.3</c:v>
                </c:pt>
                <c:pt idx="184">
                  <c:v>-22.6</c:v>
                </c:pt>
                <c:pt idx="185">
                  <c:v>-23.6</c:v>
                </c:pt>
                <c:pt idx="186">
                  <c:v>-10</c:v>
                </c:pt>
                <c:pt idx="187">
                  <c:v>-4.7</c:v>
                </c:pt>
                <c:pt idx="188">
                  <c:v>-7</c:v>
                </c:pt>
                <c:pt idx="189">
                  <c:v>-6.6</c:v>
                </c:pt>
                <c:pt idx="190">
                  <c:v>-4.3</c:v>
                </c:pt>
                <c:pt idx="191">
                  <c:v>-0.7</c:v>
                </c:pt>
                <c:pt idx="192">
                  <c:v>-2.2000000000000002</c:v>
                </c:pt>
                <c:pt idx="193">
                  <c:v>-1.9</c:v>
                </c:pt>
                <c:pt idx="194">
                  <c:v>1.4</c:v>
                </c:pt>
                <c:pt idx="195">
                  <c:v>8.5</c:v>
                </c:pt>
                <c:pt idx="196">
                  <c:v>6.3</c:v>
                </c:pt>
                <c:pt idx="197">
                  <c:v>5</c:v>
                </c:pt>
                <c:pt idx="198">
                  <c:v>1.6</c:v>
                </c:pt>
                <c:pt idx="199">
                  <c:v>1.5</c:v>
                </c:pt>
                <c:pt idx="200">
                  <c:v>-4.3</c:v>
                </c:pt>
                <c:pt idx="201">
                  <c:v>-7.3</c:v>
                </c:pt>
                <c:pt idx="202">
                  <c:v>-6.2</c:v>
                </c:pt>
                <c:pt idx="203">
                  <c:v>-3.1</c:v>
                </c:pt>
                <c:pt idx="204">
                  <c:v>-5</c:v>
                </c:pt>
                <c:pt idx="205">
                  <c:v>-5.0999999999999996</c:v>
                </c:pt>
                <c:pt idx="206">
                  <c:v>-2.8</c:v>
                </c:pt>
                <c:pt idx="207">
                  <c:v>1.7</c:v>
                </c:pt>
                <c:pt idx="208">
                  <c:v>3.1</c:v>
                </c:pt>
                <c:pt idx="209">
                  <c:v>1.3</c:v>
                </c:pt>
                <c:pt idx="210">
                  <c:v>-1.8</c:v>
                </c:pt>
                <c:pt idx="211">
                  <c:v>-0.5</c:v>
                </c:pt>
                <c:pt idx="212">
                  <c:v>0.8</c:v>
                </c:pt>
                <c:pt idx="213">
                  <c:v>0.3</c:v>
                </c:pt>
                <c:pt idx="214">
                  <c:v>-4</c:v>
                </c:pt>
                <c:pt idx="215">
                  <c:v>-7.8</c:v>
                </c:pt>
                <c:pt idx="216">
                  <c:v>-12.5</c:v>
                </c:pt>
                <c:pt idx="217">
                  <c:v>-19.899999999999999</c:v>
                </c:pt>
                <c:pt idx="218">
                  <c:v>-25.4</c:v>
                </c:pt>
                <c:pt idx="219">
                  <c:v>-22.8</c:v>
                </c:pt>
                <c:pt idx="220">
                  <c:v>-23.1</c:v>
                </c:pt>
                <c:pt idx="221">
                  <c:v>-23</c:v>
                </c:pt>
                <c:pt idx="222">
                  <c:v>-21.1</c:v>
                </c:pt>
                <c:pt idx="223">
                  <c:v>-22.5</c:v>
                </c:pt>
                <c:pt idx="224">
                  <c:v>-23</c:v>
                </c:pt>
                <c:pt idx="225">
                  <c:v>-26.4</c:v>
                </c:pt>
                <c:pt idx="226">
                  <c:v>-27.9</c:v>
                </c:pt>
                <c:pt idx="227">
                  <c:v>-28.4</c:v>
                </c:pt>
                <c:pt idx="228">
                  <c:v>-30.4</c:v>
                </c:pt>
                <c:pt idx="229">
                  <c:v>-32.700000000000003</c:v>
                </c:pt>
                <c:pt idx="230">
                  <c:v>-33.4</c:v>
                </c:pt>
                <c:pt idx="231">
                  <c:v>-31.9</c:v>
                </c:pt>
                <c:pt idx="232">
                  <c:v>-31.6</c:v>
                </c:pt>
                <c:pt idx="233">
                  <c:v>-32.4</c:v>
                </c:pt>
                <c:pt idx="234">
                  <c:v>-31.9</c:v>
                </c:pt>
                <c:pt idx="235">
                  <c:v>-32</c:v>
                </c:pt>
                <c:pt idx="236">
                  <c:v>-33.5</c:v>
                </c:pt>
                <c:pt idx="237">
                  <c:v>-31.8</c:v>
                </c:pt>
                <c:pt idx="238">
                  <c:v>-32.1</c:v>
                </c:pt>
                <c:pt idx="239">
                  <c:v>-32.1</c:v>
                </c:pt>
                <c:pt idx="240">
                  <c:v>-32.6</c:v>
                </c:pt>
                <c:pt idx="241">
                  <c:v>-31.4</c:v>
                </c:pt>
                <c:pt idx="242">
                  <c:v>-32.200000000000003</c:v>
                </c:pt>
                <c:pt idx="243">
                  <c:v>-33</c:v>
                </c:pt>
                <c:pt idx="244">
                  <c:v>-33.700000000000003</c:v>
                </c:pt>
                <c:pt idx="245">
                  <c:v>-33.799999999999997</c:v>
                </c:pt>
                <c:pt idx="246">
                  <c:v>-37.299999999999997</c:v>
                </c:pt>
                <c:pt idx="247">
                  <c:v>-40.200000000000003</c:v>
                </c:pt>
                <c:pt idx="248">
                  <c:v>-39.5</c:v>
                </c:pt>
                <c:pt idx="249">
                  <c:v>-39</c:v>
                </c:pt>
                <c:pt idx="250">
                  <c:v>-38.5</c:v>
                </c:pt>
                <c:pt idx="251">
                  <c:v>-38.6</c:v>
                </c:pt>
                <c:pt idx="252">
                  <c:v>-39.4</c:v>
                </c:pt>
                <c:pt idx="253">
                  <c:v>-39.5</c:v>
                </c:pt>
                <c:pt idx="254">
                  <c:v>-39.799999999999997</c:v>
                </c:pt>
                <c:pt idx="255">
                  <c:v>-39.6</c:v>
                </c:pt>
                <c:pt idx="256">
                  <c:v>-40.4</c:v>
                </c:pt>
                <c:pt idx="257">
                  <c:v>-41.1</c:v>
                </c:pt>
                <c:pt idx="258">
                  <c:v>-41.3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1A-4773-B2E9-7B61A0574F09}"/>
            </c:ext>
          </c:extLst>
        </c:ser>
        <c:ser>
          <c:idx val="4"/>
          <c:order val="4"/>
          <c:tx>
            <c:strRef>
              <c:f>'G 1.1.'!$M$19</c:f>
              <c:strCache>
                <c:ptCount val="1"/>
                <c:pt idx="0">
                  <c:v>Perú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cat>
            <c:numRef>
              <c:f>'G 1.1.'!$C$20:$C$278</c:f>
              <c:numCache>
                <c:formatCode>m/d/yyyy</c:formatCode>
                <c:ptCount val="259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44932</c:v>
                </c:pt>
                <c:pt idx="4">
                  <c:v>44935</c:v>
                </c:pt>
                <c:pt idx="5">
                  <c:v>44936</c:v>
                </c:pt>
                <c:pt idx="6">
                  <c:v>44937</c:v>
                </c:pt>
                <c:pt idx="7">
                  <c:v>44938</c:v>
                </c:pt>
                <c:pt idx="8">
                  <c:v>44939</c:v>
                </c:pt>
                <c:pt idx="9">
                  <c:v>44942</c:v>
                </c:pt>
                <c:pt idx="10">
                  <c:v>44943</c:v>
                </c:pt>
                <c:pt idx="11">
                  <c:v>44944</c:v>
                </c:pt>
                <c:pt idx="12">
                  <c:v>44945</c:v>
                </c:pt>
                <c:pt idx="13">
                  <c:v>44946</c:v>
                </c:pt>
                <c:pt idx="14">
                  <c:v>44949</c:v>
                </c:pt>
                <c:pt idx="15">
                  <c:v>44950</c:v>
                </c:pt>
                <c:pt idx="16">
                  <c:v>44951</c:v>
                </c:pt>
                <c:pt idx="17">
                  <c:v>44952</c:v>
                </c:pt>
                <c:pt idx="18">
                  <c:v>44953</c:v>
                </c:pt>
                <c:pt idx="19">
                  <c:v>44956</c:v>
                </c:pt>
                <c:pt idx="20">
                  <c:v>44957</c:v>
                </c:pt>
                <c:pt idx="21">
                  <c:v>44958</c:v>
                </c:pt>
                <c:pt idx="22">
                  <c:v>44959</c:v>
                </c:pt>
                <c:pt idx="23">
                  <c:v>44960</c:v>
                </c:pt>
                <c:pt idx="24">
                  <c:v>44963</c:v>
                </c:pt>
                <c:pt idx="25">
                  <c:v>44964</c:v>
                </c:pt>
                <c:pt idx="26">
                  <c:v>44965</c:v>
                </c:pt>
                <c:pt idx="27">
                  <c:v>44966</c:v>
                </c:pt>
                <c:pt idx="28">
                  <c:v>44967</c:v>
                </c:pt>
                <c:pt idx="29">
                  <c:v>44970</c:v>
                </c:pt>
                <c:pt idx="30">
                  <c:v>44971</c:v>
                </c:pt>
                <c:pt idx="31">
                  <c:v>44972</c:v>
                </c:pt>
                <c:pt idx="32">
                  <c:v>44973</c:v>
                </c:pt>
                <c:pt idx="33">
                  <c:v>44974</c:v>
                </c:pt>
                <c:pt idx="34">
                  <c:v>44977</c:v>
                </c:pt>
                <c:pt idx="35">
                  <c:v>44978</c:v>
                </c:pt>
                <c:pt idx="36">
                  <c:v>44979</c:v>
                </c:pt>
                <c:pt idx="37">
                  <c:v>44980</c:v>
                </c:pt>
                <c:pt idx="38">
                  <c:v>44981</c:v>
                </c:pt>
                <c:pt idx="39">
                  <c:v>44984</c:v>
                </c:pt>
                <c:pt idx="40">
                  <c:v>44985</c:v>
                </c:pt>
                <c:pt idx="41">
                  <c:v>44986</c:v>
                </c:pt>
                <c:pt idx="42">
                  <c:v>44987</c:v>
                </c:pt>
                <c:pt idx="43">
                  <c:v>44988</c:v>
                </c:pt>
                <c:pt idx="44">
                  <c:v>44991</c:v>
                </c:pt>
                <c:pt idx="45">
                  <c:v>44992</c:v>
                </c:pt>
                <c:pt idx="46">
                  <c:v>44993</c:v>
                </c:pt>
                <c:pt idx="47">
                  <c:v>44994</c:v>
                </c:pt>
                <c:pt idx="48">
                  <c:v>44995</c:v>
                </c:pt>
                <c:pt idx="49">
                  <c:v>44998</c:v>
                </c:pt>
                <c:pt idx="50">
                  <c:v>44999</c:v>
                </c:pt>
                <c:pt idx="51">
                  <c:v>45000</c:v>
                </c:pt>
                <c:pt idx="52">
                  <c:v>45001</c:v>
                </c:pt>
                <c:pt idx="53">
                  <c:v>45002</c:v>
                </c:pt>
                <c:pt idx="54">
                  <c:v>45005</c:v>
                </c:pt>
                <c:pt idx="55">
                  <c:v>45006</c:v>
                </c:pt>
                <c:pt idx="56">
                  <c:v>45007</c:v>
                </c:pt>
                <c:pt idx="57">
                  <c:v>45008</c:v>
                </c:pt>
                <c:pt idx="58">
                  <c:v>45009</c:v>
                </c:pt>
                <c:pt idx="59">
                  <c:v>45012</c:v>
                </c:pt>
                <c:pt idx="60">
                  <c:v>45013</c:v>
                </c:pt>
                <c:pt idx="61">
                  <c:v>45014</c:v>
                </c:pt>
                <c:pt idx="62">
                  <c:v>45015</c:v>
                </c:pt>
                <c:pt idx="63">
                  <c:v>45016</c:v>
                </c:pt>
                <c:pt idx="64">
                  <c:v>45019</c:v>
                </c:pt>
                <c:pt idx="65">
                  <c:v>45020</c:v>
                </c:pt>
                <c:pt idx="66">
                  <c:v>45021</c:v>
                </c:pt>
                <c:pt idx="67">
                  <c:v>45022</c:v>
                </c:pt>
                <c:pt idx="68">
                  <c:v>45023</c:v>
                </c:pt>
                <c:pt idx="69">
                  <c:v>45026</c:v>
                </c:pt>
                <c:pt idx="70">
                  <c:v>45027</c:v>
                </c:pt>
                <c:pt idx="71">
                  <c:v>45028</c:v>
                </c:pt>
                <c:pt idx="72">
                  <c:v>45029</c:v>
                </c:pt>
                <c:pt idx="73">
                  <c:v>45030</c:v>
                </c:pt>
                <c:pt idx="74">
                  <c:v>45033</c:v>
                </c:pt>
                <c:pt idx="75">
                  <c:v>45034</c:v>
                </c:pt>
                <c:pt idx="76">
                  <c:v>45035</c:v>
                </c:pt>
                <c:pt idx="77">
                  <c:v>45036</c:v>
                </c:pt>
                <c:pt idx="78">
                  <c:v>45037</c:v>
                </c:pt>
                <c:pt idx="79">
                  <c:v>45040</c:v>
                </c:pt>
                <c:pt idx="80">
                  <c:v>45041</c:v>
                </c:pt>
                <c:pt idx="81">
                  <c:v>45042</c:v>
                </c:pt>
                <c:pt idx="82">
                  <c:v>45043</c:v>
                </c:pt>
                <c:pt idx="83">
                  <c:v>45044</c:v>
                </c:pt>
                <c:pt idx="84">
                  <c:v>45047</c:v>
                </c:pt>
                <c:pt idx="85">
                  <c:v>45048</c:v>
                </c:pt>
                <c:pt idx="86">
                  <c:v>45049</c:v>
                </c:pt>
                <c:pt idx="87">
                  <c:v>45050</c:v>
                </c:pt>
                <c:pt idx="88">
                  <c:v>45051</c:v>
                </c:pt>
                <c:pt idx="89">
                  <c:v>45054</c:v>
                </c:pt>
                <c:pt idx="90">
                  <c:v>45055</c:v>
                </c:pt>
                <c:pt idx="91">
                  <c:v>45056</c:v>
                </c:pt>
                <c:pt idx="92">
                  <c:v>45057</c:v>
                </c:pt>
                <c:pt idx="93">
                  <c:v>45058</c:v>
                </c:pt>
                <c:pt idx="94">
                  <c:v>45061</c:v>
                </c:pt>
                <c:pt idx="95">
                  <c:v>45062</c:v>
                </c:pt>
                <c:pt idx="96">
                  <c:v>45063</c:v>
                </c:pt>
                <c:pt idx="97">
                  <c:v>45064</c:v>
                </c:pt>
                <c:pt idx="98">
                  <c:v>45065</c:v>
                </c:pt>
                <c:pt idx="99">
                  <c:v>45068</c:v>
                </c:pt>
                <c:pt idx="100">
                  <c:v>45069</c:v>
                </c:pt>
                <c:pt idx="101">
                  <c:v>45070</c:v>
                </c:pt>
                <c:pt idx="102">
                  <c:v>45071</c:v>
                </c:pt>
                <c:pt idx="103">
                  <c:v>45072</c:v>
                </c:pt>
                <c:pt idx="104">
                  <c:v>45075</c:v>
                </c:pt>
                <c:pt idx="105">
                  <c:v>45076</c:v>
                </c:pt>
                <c:pt idx="106">
                  <c:v>45077</c:v>
                </c:pt>
                <c:pt idx="107">
                  <c:v>45078</c:v>
                </c:pt>
                <c:pt idx="108">
                  <c:v>45079</c:v>
                </c:pt>
                <c:pt idx="109">
                  <c:v>45082</c:v>
                </c:pt>
                <c:pt idx="110">
                  <c:v>45083</c:v>
                </c:pt>
                <c:pt idx="111">
                  <c:v>45084</c:v>
                </c:pt>
                <c:pt idx="112">
                  <c:v>45085</c:v>
                </c:pt>
                <c:pt idx="113">
                  <c:v>45086</c:v>
                </c:pt>
                <c:pt idx="114">
                  <c:v>45089</c:v>
                </c:pt>
                <c:pt idx="115">
                  <c:v>45090</c:v>
                </c:pt>
                <c:pt idx="116">
                  <c:v>45091</c:v>
                </c:pt>
                <c:pt idx="117">
                  <c:v>45092</c:v>
                </c:pt>
                <c:pt idx="118">
                  <c:v>45093</c:v>
                </c:pt>
                <c:pt idx="119">
                  <c:v>45096</c:v>
                </c:pt>
                <c:pt idx="120">
                  <c:v>45097</c:v>
                </c:pt>
                <c:pt idx="121">
                  <c:v>45098</c:v>
                </c:pt>
                <c:pt idx="122">
                  <c:v>45099</c:v>
                </c:pt>
                <c:pt idx="123">
                  <c:v>45100</c:v>
                </c:pt>
                <c:pt idx="124">
                  <c:v>45103</c:v>
                </c:pt>
                <c:pt idx="125">
                  <c:v>45104</c:v>
                </c:pt>
                <c:pt idx="126">
                  <c:v>45105</c:v>
                </c:pt>
                <c:pt idx="127">
                  <c:v>45106</c:v>
                </c:pt>
                <c:pt idx="128">
                  <c:v>45107</c:v>
                </c:pt>
                <c:pt idx="129">
                  <c:v>45110</c:v>
                </c:pt>
                <c:pt idx="130">
                  <c:v>45111</c:v>
                </c:pt>
                <c:pt idx="131">
                  <c:v>45112</c:v>
                </c:pt>
                <c:pt idx="132">
                  <c:v>45113</c:v>
                </c:pt>
                <c:pt idx="133">
                  <c:v>45114</c:v>
                </c:pt>
                <c:pt idx="134">
                  <c:v>45117</c:v>
                </c:pt>
                <c:pt idx="135">
                  <c:v>45118</c:v>
                </c:pt>
                <c:pt idx="136">
                  <c:v>45119</c:v>
                </c:pt>
                <c:pt idx="137">
                  <c:v>45120</c:v>
                </c:pt>
                <c:pt idx="138">
                  <c:v>45121</c:v>
                </c:pt>
                <c:pt idx="139">
                  <c:v>45124</c:v>
                </c:pt>
                <c:pt idx="140">
                  <c:v>45125</c:v>
                </c:pt>
                <c:pt idx="141">
                  <c:v>45126</c:v>
                </c:pt>
                <c:pt idx="142">
                  <c:v>45127</c:v>
                </c:pt>
                <c:pt idx="143">
                  <c:v>45128</c:v>
                </c:pt>
                <c:pt idx="144">
                  <c:v>45131</c:v>
                </c:pt>
                <c:pt idx="145">
                  <c:v>45132</c:v>
                </c:pt>
                <c:pt idx="146">
                  <c:v>45133</c:v>
                </c:pt>
                <c:pt idx="147">
                  <c:v>45134</c:v>
                </c:pt>
                <c:pt idx="148">
                  <c:v>45135</c:v>
                </c:pt>
                <c:pt idx="149">
                  <c:v>45138</c:v>
                </c:pt>
                <c:pt idx="150">
                  <c:v>45139</c:v>
                </c:pt>
                <c:pt idx="151">
                  <c:v>45140</c:v>
                </c:pt>
                <c:pt idx="152">
                  <c:v>45141</c:v>
                </c:pt>
                <c:pt idx="153">
                  <c:v>45142</c:v>
                </c:pt>
                <c:pt idx="154">
                  <c:v>45145</c:v>
                </c:pt>
                <c:pt idx="155">
                  <c:v>45146</c:v>
                </c:pt>
                <c:pt idx="156">
                  <c:v>45147</c:v>
                </c:pt>
                <c:pt idx="157">
                  <c:v>45148</c:v>
                </c:pt>
                <c:pt idx="158">
                  <c:v>45149</c:v>
                </c:pt>
                <c:pt idx="159">
                  <c:v>45152</c:v>
                </c:pt>
                <c:pt idx="160">
                  <c:v>45153</c:v>
                </c:pt>
                <c:pt idx="161">
                  <c:v>45154</c:v>
                </c:pt>
                <c:pt idx="162">
                  <c:v>45155</c:v>
                </c:pt>
                <c:pt idx="163">
                  <c:v>45156</c:v>
                </c:pt>
                <c:pt idx="164">
                  <c:v>45159</c:v>
                </c:pt>
                <c:pt idx="165">
                  <c:v>45160</c:v>
                </c:pt>
                <c:pt idx="166">
                  <c:v>45161</c:v>
                </c:pt>
                <c:pt idx="167">
                  <c:v>45162</c:v>
                </c:pt>
                <c:pt idx="168">
                  <c:v>45163</c:v>
                </c:pt>
                <c:pt idx="169">
                  <c:v>45166</c:v>
                </c:pt>
                <c:pt idx="170">
                  <c:v>45167</c:v>
                </c:pt>
                <c:pt idx="171">
                  <c:v>45168</c:v>
                </c:pt>
                <c:pt idx="172">
                  <c:v>45169</c:v>
                </c:pt>
                <c:pt idx="173">
                  <c:v>45170</c:v>
                </c:pt>
                <c:pt idx="174">
                  <c:v>45173</c:v>
                </c:pt>
                <c:pt idx="175">
                  <c:v>45174</c:v>
                </c:pt>
                <c:pt idx="176">
                  <c:v>45175</c:v>
                </c:pt>
                <c:pt idx="177">
                  <c:v>45176</c:v>
                </c:pt>
                <c:pt idx="178">
                  <c:v>45177</c:v>
                </c:pt>
                <c:pt idx="179">
                  <c:v>45180</c:v>
                </c:pt>
                <c:pt idx="180">
                  <c:v>45181</c:v>
                </c:pt>
                <c:pt idx="181">
                  <c:v>45182</c:v>
                </c:pt>
                <c:pt idx="182">
                  <c:v>45183</c:v>
                </c:pt>
                <c:pt idx="183">
                  <c:v>45184</c:v>
                </c:pt>
                <c:pt idx="184">
                  <c:v>45187</c:v>
                </c:pt>
                <c:pt idx="185">
                  <c:v>45188</c:v>
                </c:pt>
                <c:pt idx="186">
                  <c:v>45189</c:v>
                </c:pt>
                <c:pt idx="187">
                  <c:v>45190</c:v>
                </c:pt>
                <c:pt idx="188">
                  <c:v>45191</c:v>
                </c:pt>
                <c:pt idx="189">
                  <c:v>45194</c:v>
                </c:pt>
                <c:pt idx="190">
                  <c:v>45195</c:v>
                </c:pt>
                <c:pt idx="191">
                  <c:v>45196</c:v>
                </c:pt>
                <c:pt idx="192">
                  <c:v>45197</c:v>
                </c:pt>
                <c:pt idx="193">
                  <c:v>45198</c:v>
                </c:pt>
                <c:pt idx="194">
                  <c:v>45201</c:v>
                </c:pt>
                <c:pt idx="195">
                  <c:v>45202</c:v>
                </c:pt>
                <c:pt idx="196">
                  <c:v>45203</c:v>
                </c:pt>
                <c:pt idx="197">
                  <c:v>45204</c:v>
                </c:pt>
                <c:pt idx="198">
                  <c:v>45205</c:v>
                </c:pt>
                <c:pt idx="199">
                  <c:v>45208</c:v>
                </c:pt>
                <c:pt idx="200">
                  <c:v>45209</c:v>
                </c:pt>
                <c:pt idx="201">
                  <c:v>45210</c:v>
                </c:pt>
                <c:pt idx="202">
                  <c:v>45211</c:v>
                </c:pt>
                <c:pt idx="203">
                  <c:v>45212</c:v>
                </c:pt>
                <c:pt idx="204">
                  <c:v>45215</c:v>
                </c:pt>
                <c:pt idx="205">
                  <c:v>45216</c:v>
                </c:pt>
                <c:pt idx="206">
                  <c:v>45217</c:v>
                </c:pt>
                <c:pt idx="207">
                  <c:v>45218</c:v>
                </c:pt>
                <c:pt idx="208">
                  <c:v>45219</c:v>
                </c:pt>
                <c:pt idx="209">
                  <c:v>45222</c:v>
                </c:pt>
                <c:pt idx="210">
                  <c:v>45223</c:v>
                </c:pt>
                <c:pt idx="211">
                  <c:v>45224</c:v>
                </c:pt>
                <c:pt idx="212">
                  <c:v>45225</c:v>
                </c:pt>
                <c:pt idx="213">
                  <c:v>45226</c:v>
                </c:pt>
                <c:pt idx="214">
                  <c:v>45229</c:v>
                </c:pt>
                <c:pt idx="215">
                  <c:v>45230</c:v>
                </c:pt>
                <c:pt idx="216">
                  <c:v>45231</c:v>
                </c:pt>
                <c:pt idx="217">
                  <c:v>45232</c:v>
                </c:pt>
                <c:pt idx="218">
                  <c:v>45233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45243</c:v>
                </c:pt>
                <c:pt idx="225">
                  <c:v>45244</c:v>
                </c:pt>
                <c:pt idx="226">
                  <c:v>45245</c:v>
                </c:pt>
                <c:pt idx="227">
                  <c:v>45246</c:v>
                </c:pt>
                <c:pt idx="228">
                  <c:v>45247</c:v>
                </c:pt>
                <c:pt idx="229">
                  <c:v>45250</c:v>
                </c:pt>
                <c:pt idx="230">
                  <c:v>45251</c:v>
                </c:pt>
                <c:pt idx="231">
                  <c:v>45252</c:v>
                </c:pt>
                <c:pt idx="232">
                  <c:v>45253</c:v>
                </c:pt>
                <c:pt idx="233">
                  <c:v>45254</c:v>
                </c:pt>
                <c:pt idx="234">
                  <c:v>45257</c:v>
                </c:pt>
                <c:pt idx="235">
                  <c:v>45258</c:v>
                </c:pt>
                <c:pt idx="236">
                  <c:v>45259</c:v>
                </c:pt>
                <c:pt idx="237">
                  <c:v>45260</c:v>
                </c:pt>
                <c:pt idx="238">
                  <c:v>45261</c:v>
                </c:pt>
                <c:pt idx="239">
                  <c:v>45264</c:v>
                </c:pt>
                <c:pt idx="240">
                  <c:v>45265</c:v>
                </c:pt>
                <c:pt idx="241">
                  <c:v>45266</c:v>
                </c:pt>
                <c:pt idx="242">
                  <c:v>45267</c:v>
                </c:pt>
                <c:pt idx="243">
                  <c:v>45268</c:v>
                </c:pt>
                <c:pt idx="244">
                  <c:v>45271</c:v>
                </c:pt>
                <c:pt idx="245">
                  <c:v>45272</c:v>
                </c:pt>
                <c:pt idx="246">
                  <c:v>45273</c:v>
                </c:pt>
                <c:pt idx="247">
                  <c:v>45274</c:v>
                </c:pt>
                <c:pt idx="248">
                  <c:v>45275</c:v>
                </c:pt>
                <c:pt idx="249">
                  <c:v>45278</c:v>
                </c:pt>
                <c:pt idx="250">
                  <c:v>45279</c:v>
                </c:pt>
                <c:pt idx="251">
                  <c:v>45280</c:v>
                </c:pt>
                <c:pt idx="252">
                  <c:v>45281</c:v>
                </c:pt>
                <c:pt idx="253">
                  <c:v>45282</c:v>
                </c:pt>
                <c:pt idx="254">
                  <c:v>45285</c:v>
                </c:pt>
                <c:pt idx="255">
                  <c:v>45286</c:v>
                </c:pt>
                <c:pt idx="256">
                  <c:v>45287</c:v>
                </c:pt>
                <c:pt idx="257">
                  <c:v>45288</c:v>
                </c:pt>
                <c:pt idx="258">
                  <c:v>45289</c:v>
                </c:pt>
              </c:numCache>
            </c:numRef>
          </c:cat>
          <c:val>
            <c:numRef>
              <c:f>'G 1.1.'!$M$20:$M$278</c:f>
              <c:numCache>
                <c:formatCode>0.0</c:formatCode>
                <c:ptCount val="259"/>
                <c:pt idx="0">
                  <c:v>-1.7</c:v>
                </c:pt>
                <c:pt idx="1">
                  <c:v>-3</c:v>
                </c:pt>
                <c:pt idx="2">
                  <c:v>-0.1</c:v>
                </c:pt>
                <c:pt idx="3">
                  <c:v>-1.4</c:v>
                </c:pt>
                <c:pt idx="4">
                  <c:v>-3.9</c:v>
                </c:pt>
                <c:pt idx="5">
                  <c:v>-1.8</c:v>
                </c:pt>
                <c:pt idx="6">
                  <c:v>-2.2000000000000002</c:v>
                </c:pt>
                <c:pt idx="7">
                  <c:v>-3.5</c:v>
                </c:pt>
                <c:pt idx="8">
                  <c:v>-3.9</c:v>
                </c:pt>
                <c:pt idx="9">
                  <c:v>-3.5</c:v>
                </c:pt>
                <c:pt idx="10">
                  <c:v>-0.3</c:v>
                </c:pt>
                <c:pt idx="11">
                  <c:v>1.9</c:v>
                </c:pt>
                <c:pt idx="12">
                  <c:v>6.3</c:v>
                </c:pt>
                <c:pt idx="13">
                  <c:v>5</c:v>
                </c:pt>
                <c:pt idx="14">
                  <c:v>3.3</c:v>
                </c:pt>
                <c:pt idx="15">
                  <c:v>1.1000000000000001</c:v>
                </c:pt>
                <c:pt idx="16">
                  <c:v>0.9</c:v>
                </c:pt>
                <c:pt idx="17">
                  <c:v>-0.2</c:v>
                </c:pt>
                <c:pt idx="18">
                  <c:v>-3.3</c:v>
                </c:pt>
                <c:pt idx="19">
                  <c:v>-1.5</c:v>
                </c:pt>
                <c:pt idx="20">
                  <c:v>-2.7</c:v>
                </c:pt>
                <c:pt idx="21">
                  <c:v>-6.3</c:v>
                </c:pt>
                <c:pt idx="22">
                  <c:v>-10.3</c:v>
                </c:pt>
                <c:pt idx="23">
                  <c:v>-8.1</c:v>
                </c:pt>
                <c:pt idx="24">
                  <c:v>-4.4000000000000004</c:v>
                </c:pt>
                <c:pt idx="25">
                  <c:v>-6</c:v>
                </c:pt>
                <c:pt idx="26">
                  <c:v>-4.5</c:v>
                </c:pt>
                <c:pt idx="27">
                  <c:v>-2</c:v>
                </c:pt>
                <c:pt idx="28">
                  <c:v>-1.5</c:v>
                </c:pt>
                <c:pt idx="29">
                  <c:v>-2.5</c:v>
                </c:pt>
                <c:pt idx="30">
                  <c:v>-6.9</c:v>
                </c:pt>
                <c:pt idx="31">
                  <c:v>-8.9</c:v>
                </c:pt>
                <c:pt idx="32">
                  <c:v>-10.7</c:v>
                </c:pt>
                <c:pt idx="33">
                  <c:v>-8.9</c:v>
                </c:pt>
                <c:pt idx="34">
                  <c:v>-9.6</c:v>
                </c:pt>
                <c:pt idx="35">
                  <c:v>-5.4</c:v>
                </c:pt>
                <c:pt idx="36">
                  <c:v>-7.9</c:v>
                </c:pt>
                <c:pt idx="37">
                  <c:v>-11.9</c:v>
                </c:pt>
                <c:pt idx="38">
                  <c:v>-10.8</c:v>
                </c:pt>
                <c:pt idx="39">
                  <c:v>-10.6</c:v>
                </c:pt>
                <c:pt idx="40">
                  <c:v>-11</c:v>
                </c:pt>
                <c:pt idx="41">
                  <c:v>-12.3</c:v>
                </c:pt>
                <c:pt idx="42">
                  <c:v>-13</c:v>
                </c:pt>
                <c:pt idx="43">
                  <c:v>-18.100000000000001</c:v>
                </c:pt>
                <c:pt idx="44">
                  <c:v>-21.4</c:v>
                </c:pt>
                <c:pt idx="45">
                  <c:v>-18.100000000000001</c:v>
                </c:pt>
                <c:pt idx="46">
                  <c:v>-17.399999999999999</c:v>
                </c:pt>
                <c:pt idx="47">
                  <c:v>-17.600000000000001</c:v>
                </c:pt>
                <c:pt idx="48">
                  <c:v>-15.2</c:v>
                </c:pt>
                <c:pt idx="49">
                  <c:v>-7.4</c:v>
                </c:pt>
                <c:pt idx="50">
                  <c:v>-7.2</c:v>
                </c:pt>
                <c:pt idx="51">
                  <c:v>-1.7</c:v>
                </c:pt>
                <c:pt idx="52">
                  <c:v>-4.5</c:v>
                </c:pt>
                <c:pt idx="53">
                  <c:v>-0.4</c:v>
                </c:pt>
                <c:pt idx="54">
                  <c:v>11.1</c:v>
                </c:pt>
                <c:pt idx="55">
                  <c:v>5.4</c:v>
                </c:pt>
                <c:pt idx="56">
                  <c:v>4.5</c:v>
                </c:pt>
                <c:pt idx="57">
                  <c:v>7</c:v>
                </c:pt>
                <c:pt idx="58">
                  <c:v>5.5</c:v>
                </c:pt>
                <c:pt idx="59">
                  <c:v>1</c:v>
                </c:pt>
                <c:pt idx="60">
                  <c:v>-0.2</c:v>
                </c:pt>
                <c:pt idx="61">
                  <c:v>-4.7</c:v>
                </c:pt>
                <c:pt idx="62">
                  <c:v>-8.8000000000000007</c:v>
                </c:pt>
                <c:pt idx="63">
                  <c:v>-11.9</c:v>
                </c:pt>
                <c:pt idx="64">
                  <c:v>-16.399999999999999</c:v>
                </c:pt>
                <c:pt idx="65">
                  <c:v>-14.6</c:v>
                </c:pt>
                <c:pt idx="66">
                  <c:v>-10.6</c:v>
                </c:pt>
                <c:pt idx="67">
                  <c:v>-9.9</c:v>
                </c:pt>
                <c:pt idx="68">
                  <c:v>-9.4</c:v>
                </c:pt>
                <c:pt idx="69">
                  <c:v>-9.5</c:v>
                </c:pt>
                <c:pt idx="70">
                  <c:v>-12</c:v>
                </c:pt>
                <c:pt idx="71">
                  <c:v>-14.6</c:v>
                </c:pt>
                <c:pt idx="72">
                  <c:v>-17.100000000000001</c:v>
                </c:pt>
                <c:pt idx="73">
                  <c:v>-17.3</c:v>
                </c:pt>
                <c:pt idx="74">
                  <c:v>-17.3</c:v>
                </c:pt>
                <c:pt idx="75">
                  <c:v>-17.3</c:v>
                </c:pt>
                <c:pt idx="76">
                  <c:v>-17</c:v>
                </c:pt>
                <c:pt idx="77">
                  <c:v>-15.8</c:v>
                </c:pt>
                <c:pt idx="78">
                  <c:v>-15.6</c:v>
                </c:pt>
                <c:pt idx="79">
                  <c:v>-16.3</c:v>
                </c:pt>
                <c:pt idx="80">
                  <c:v>-15.7</c:v>
                </c:pt>
                <c:pt idx="81">
                  <c:v>-15</c:v>
                </c:pt>
                <c:pt idx="82">
                  <c:v>-16.399999999999999</c:v>
                </c:pt>
                <c:pt idx="83">
                  <c:v>-18.8</c:v>
                </c:pt>
                <c:pt idx="84">
                  <c:v>-24.1</c:v>
                </c:pt>
                <c:pt idx="85">
                  <c:v>-23.5</c:v>
                </c:pt>
                <c:pt idx="86">
                  <c:v>-21</c:v>
                </c:pt>
                <c:pt idx="87">
                  <c:v>-17.399999999999999</c:v>
                </c:pt>
                <c:pt idx="88">
                  <c:v>-18.8</c:v>
                </c:pt>
                <c:pt idx="89">
                  <c:v>-18.3</c:v>
                </c:pt>
                <c:pt idx="90">
                  <c:v>-17.399999999999999</c:v>
                </c:pt>
                <c:pt idx="91">
                  <c:v>-18.399999999999999</c:v>
                </c:pt>
                <c:pt idx="92">
                  <c:v>-18.600000000000001</c:v>
                </c:pt>
                <c:pt idx="93">
                  <c:v>-19.600000000000001</c:v>
                </c:pt>
                <c:pt idx="94">
                  <c:v>-19.100000000000001</c:v>
                </c:pt>
                <c:pt idx="95">
                  <c:v>-19.100000000000001</c:v>
                </c:pt>
                <c:pt idx="96">
                  <c:v>-23.5</c:v>
                </c:pt>
                <c:pt idx="97">
                  <c:v>-27.1</c:v>
                </c:pt>
                <c:pt idx="98">
                  <c:v>-27</c:v>
                </c:pt>
                <c:pt idx="99">
                  <c:v>-26.6</c:v>
                </c:pt>
                <c:pt idx="100">
                  <c:v>-26.2</c:v>
                </c:pt>
                <c:pt idx="101">
                  <c:v>-24.5</c:v>
                </c:pt>
                <c:pt idx="102">
                  <c:v>-24.5</c:v>
                </c:pt>
                <c:pt idx="103">
                  <c:v>-26.8</c:v>
                </c:pt>
                <c:pt idx="104">
                  <c:v>-27.3</c:v>
                </c:pt>
                <c:pt idx="105">
                  <c:v>-26.6</c:v>
                </c:pt>
                <c:pt idx="106">
                  <c:v>-25.4</c:v>
                </c:pt>
                <c:pt idx="107">
                  <c:v>-26.8</c:v>
                </c:pt>
                <c:pt idx="108">
                  <c:v>-29.6</c:v>
                </c:pt>
                <c:pt idx="109">
                  <c:v>-30.9</c:v>
                </c:pt>
                <c:pt idx="110">
                  <c:v>-31.3</c:v>
                </c:pt>
                <c:pt idx="111">
                  <c:v>-32.299999999999997</c:v>
                </c:pt>
                <c:pt idx="112">
                  <c:v>-33.1</c:v>
                </c:pt>
                <c:pt idx="113">
                  <c:v>-34.299999999999997</c:v>
                </c:pt>
                <c:pt idx="114">
                  <c:v>-35.4</c:v>
                </c:pt>
                <c:pt idx="115">
                  <c:v>-37.799999999999997</c:v>
                </c:pt>
                <c:pt idx="116">
                  <c:v>-37.6</c:v>
                </c:pt>
                <c:pt idx="117">
                  <c:v>-37.799999999999997</c:v>
                </c:pt>
                <c:pt idx="118">
                  <c:v>-38.6</c:v>
                </c:pt>
                <c:pt idx="119">
                  <c:v>-39</c:v>
                </c:pt>
                <c:pt idx="120">
                  <c:v>-39.200000000000003</c:v>
                </c:pt>
                <c:pt idx="121">
                  <c:v>-40.200000000000003</c:v>
                </c:pt>
                <c:pt idx="122">
                  <c:v>-41.2</c:v>
                </c:pt>
                <c:pt idx="123">
                  <c:v>-41.4</c:v>
                </c:pt>
                <c:pt idx="124">
                  <c:v>-40.799999999999997</c:v>
                </c:pt>
                <c:pt idx="125">
                  <c:v>-41.2</c:v>
                </c:pt>
                <c:pt idx="126">
                  <c:v>-42.3</c:v>
                </c:pt>
                <c:pt idx="127">
                  <c:v>-42</c:v>
                </c:pt>
                <c:pt idx="128">
                  <c:v>-43.8</c:v>
                </c:pt>
                <c:pt idx="129">
                  <c:v>-44</c:v>
                </c:pt>
                <c:pt idx="130">
                  <c:v>-43.9</c:v>
                </c:pt>
                <c:pt idx="131">
                  <c:v>-43.9</c:v>
                </c:pt>
                <c:pt idx="132">
                  <c:v>-42.5</c:v>
                </c:pt>
                <c:pt idx="133">
                  <c:v>-42.2</c:v>
                </c:pt>
                <c:pt idx="134">
                  <c:v>-41.2</c:v>
                </c:pt>
                <c:pt idx="135">
                  <c:v>-41.7</c:v>
                </c:pt>
                <c:pt idx="136">
                  <c:v>-43.3</c:v>
                </c:pt>
                <c:pt idx="137">
                  <c:v>-45.5</c:v>
                </c:pt>
                <c:pt idx="138">
                  <c:v>-45.5</c:v>
                </c:pt>
                <c:pt idx="139">
                  <c:v>-44</c:v>
                </c:pt>
                <c:pt idx="140">
                  <c:v>-43.6</c:v>
                </c:pt>
                <c:pt idx="141">
                  <c:v>-40.299999999999997</c:v>
                </c:pt>
                <c:pt idx="142">
                  <c:v>-37.6</c:v>
                </c:pt>
                <c:pt idx="143">
                  <c:v>-38.1</c:v>
                </c:pt>
                <c:pt idx="144">
                  <c:v>-39</c:v>
                </c:pt>
                <c:pt idx="145">
                  <c:v>-41.3</c:v>
                </c:pt>
                <c:pt idx="146">
                  <c:v>-42.5</c:v>
                </c:pt>
                <c:pt idx="147">
                  <c:v>-44.5</c:v>
                </c:pt>
                <c:pt idx="148">
                  <c:v>-47</c:v>
                </c:pt>
                <c:pt idx="149">
                  <c:v>-48.4</c:v>
                </c:pt>
                <c:pt idx="150">
                  <c:v>-48.1</c:v>
                </c:pt>
                <c:pt idx="151">
                  <c:v>-45.6</c:v>
                </c:pt>
                <c:pt idx="152">
                  <c:v>-45.2</c:v>
                </c:pt>
                <c:pt idx="153">
                  <c:v>-45.8</c:v>
                </c:pt>
                <c:pt idx="154">
                  <c:v>-46.7</c:v>
                </c:pt>
                <c:pt idx="155">
                  <c:v>-46.6</c:v>
                </c:pt>
                <c:pt idx="156">
                  <c:v>-46</c:v>
                </c:pt>
                <c:pt idx="157">
                  <c:v>-47.1</c:v>
                </c:pt>
                <c:pt idx="158">
                  <c:v>-47.9</c:v>
                </c:pt>
                <c:pt idx="159">
                  <c:v>-45.5</c:v>
                </c:pt>
                <c:pt idx="160">
                  <c:v>-40.700000000000003</c:v>
                </c:pt>
                <c:pt idx="161">
                  <c:v>-39</c:v>
                </c:pt>
                <c:pt idx="162">
                  <c:v>-37.799999999999997</c:v>
                </c:pt>
                <c:pt idx="163">
                  <c:v>-36.299999999999997</c:v>
                </c:pt>
                <c:pt idx="164">
                  <c:v>-35.1</c:v>
                </c:pt>
                <c:pt idx="165">
                  <c:v>-36.1</c:v>
                </c:pt>
                <c:pt idx="166">
                  <c:v>-40.299999999999997</c:v>
                </c:pt>
                <c:pt idx="167">
                  <c:v>-40.200000000000003</c:v>
                </c:pt>
                <c:pt idx="168">
                  <c:v>-41.6</c:v>
                </c:pt>
                <c:pt idx="169">
                  <c:v>-44.3</c:v>
                </c:pt>
                <c:pt idx="170">
                  <c:v>-46.5</c:v>
                </c:pt>
                <c:pt idx="171">
                  <c:v>-48.3</c:v>
                </c:pt>
                <c:pt idx="172">
                  <c:v>-47.6</c:v>
                </c:pt>
                <c:pt idx="173">
                  <c:v>-48.8</c:v>
                </c:pt>
                <c:pt idx="174">
                  <c:v>-50.6</c:v>
                </c:pt>
                <c:pt idx="175">
                  <c:v>-48.9</c:v>
                </c:pt>
                <c:pt idx="176">
                  <c:v>-47.6</c:v>
                </c:pt>
                <c:pt idx="177">
                  <c:v>-47.5</c:v>
                </c:pt>
                <c:pt idx="178">
                  <c:v>-47.8</c:v>
                </c:pt>
                <c:pt idx="179">
                  <c:v>-47.5</c:v>
                </c:pt>
                <c:pt idx="180">
                  <c:v>-46.7</c:v>
                </c:pt>
                <c:pt idx="181">
                  <c:v>-47.1</c:v>
                </c:pt>
                <c:pt idx="182">
                  <c:v>-49.7</c:v>
                </c:pt>
                <c:pt idx="183">
                  <c:v>-49.4</c:v>
                </c:pt>
                <c:pt idx="184">
                  <c:v>-48.7</c:v>
                </c:pt>
                <c:pt idx="185">
                  <c:v>-49.6</c:v>
                </c:pt>
                <c:pt idx="186">
                  <c:v>-40.700000000000003</c:v>
                </c:pt>
                <c:pt idx="187">
                  <c:v>-37.799999999999997</c:v>
                </c:pt>
                <c:pt idx="188">
                  <c:v>-38.799999999999997</c:v>
                </c:pt>
                <c:pt idx="189">
                  <c:v>-38.200000000000003</c:v>
                </c:pt>
                <c:pt idx="190">
                  <c:v>-37.4</c:v>
                </c:pt>
                <c:pt idx="191">
                  <c:v>-34.5</c:v>
                </c:pt>
                <c:pt idx="192">
                  <c:v>-34.9</c:v>
                </c:pt>
                <c:pt idx="193">
                  <c:v>-34.4</c:v>
                </c:pt>
                <c:pt idx="194">
                  <c:v>-31.5</c:v>
                </c:pt>
                <c:pt idx="195">
                  <c:v>-25.4</c:v>
                </c:pt>
                <c:pt idx="196">
                  <c:v>-24.4</c:v>
                </c:pt>
                <c:pt idx="197">
                  <c:v>-23.7</c:v>
                </c:pt>
                <c:pt idx="198">
                  <c:v>-24.7</c:v>
                </c:pt>
                <c:pt idx="199">
                  <c:v>-25.3</c:v>
                </c:pt>
                <c:pt idx="200">
                  <c:v>-29.2</c:v>
                </c:pt>
                <c:pt idx="201">
                  <c:v>-31.2</c:v>
                </c:pt>
                <c:pt idx="202">
                  <c:v>-28.4</c:v>
                </c:pt>
                <c:pt idx="203">
                  <c:v>-25.2</c:v>
                </c:pt>
                <c:pt idx="204">
                  <c:v>-26.2</c:v>
                </c:pt>
                <c:pt idx="205">
                  <c:v>-25.5</c:v>
                </c:pt>
                <c:pt idx="206">
                  <c:v>-22.9</c:v>
                </c:pt>
                <c:pt idx="207">
                  <c:v>-19.8</c:v>
                </c:pt>
                <c:pt idx="208">
                  <c:v>-18.2</c:v>
                </c:pt>
                <c:pt idx="209">
                  <c:v>-19.600000000000001</c:v>
                </c:pt>
                <c:pt idx="210">
                  <c:v>-21.2</c:v>
                </c:pt>
                <c:pt idx="211">
                  <c:v>-20.7</c:v>
                </c:pt>
                <c:pt idx="212">
                  <c:v>-17.3</c:v>
                </c:pt>
                <c:pt idx="213">
                  <c:v>-16.8</c:v>
                </c:pt>
                <c:pt idx="214">
                  <c:v>-18</c:v>
                </c:pt>
                <c:pt idx="215">
                  <c:v>-20.2</c:v>
                </c:pt>
                <c:pt idx="216">
                  <c:v>-24.3</c:v>
                </c:pt>
                <c:pt idx="217">
                  <c:v>-31</c:v>
                </c:pt>
                <c:pt idx="218">
                  <c:v>-37.1</c:v>
                </c:pt>
                <c:pt idx="219">
                  <c:v>-36</c:v>
                </c:pt>
                <c:pt idx="220">
                  <c:v>-35.299999999999997</c:v>
                </c:pt>
                <c:pt idx="221">
                  <c:v>-36</c:v>
                </c:pt>
                <c:pt idx="222">
                  <c:v>-34.4</c:v>
                </c:pt>
                <c:pt idx="223">
                  <c:v>-35.4</c:v>
                </c:pt>
                <c:pt idx="224">
                  <c:v>-35.799999999999997</c:v>
                </c:pt>
                <c:pt idx="225">
                  <c:v>-38.700000000000003</c:v>
                </c:pt>
                <c:pt idx="226">
                  <c:v>-40.5</c:v>
                </c:pt>
                <c:pt idx="227">
                  <c:v>-41.5</c:v>
                </c:pt>
                <c:pt idx="228">
                  <c:v>-41.8</c:v>
                </c:pt>
                <c:pt idx="229">
                  <c:v>-43.5</c:v>
                </c:pt>
                <c:pt idx="230">
                  <c:v>-44.2</c:v>
                </c:pt>
                <c:pt idx="231">
                  <c:v>-43.2</c:v>
                </c:pt>
                <c:pt idx="232">
                  <c:v>-43.2</c:v>
                </c:pt>
                <c:pt idx="233">
                  <c:v>-44.6</c:v>
                </c:pt>
                <c:pt idx="234">
                  <c:v>-44.6</c:v>
                </c:pt>
                <c:pt idx="235">
                  <c:v>-45.2</c:v>
                </c:pt>
                <c:pt idx="236">
                  <c:v>-47.5</c:v>
                </c:pt>
                <c:pt idx="237">
                  <c:v>-47.2</c:v>
                </c:pt>
                <c:pt idx="238">
                  <c:v>-47.2</c:v>
                </c:pt>
                <c:pt idx="239">
                  <c:v>-49.3</c:v>
                </c:pt>
                <c:pt idx="240">
                  <c:v>-48.6</c:v>
                </c:pt>
                <c:pt idx="241">
                  <c:v>-46.1</c:v>
                </c:pt>
                <c:pt idx="242">
                  <c:v>-44.3</c:v>
                </c:pt>
                <c:pt idx="243">
                  <c:v>-44.3</c:v>
                </c:pt>
                <c:pt idx="244">
                  <c:v>-44.8</c:v>
                </c:pt>
                <c:pt idx="245">
                  <c:v>-44.4</c:v>
                </c:pt>
                <c:pt idx="246">
                  <c:v>-46.9</c:v>
                </c:pt>
                <c:pt idx="247">
                  <c:v>-50</c:v>
                </c:pt>
                <c:pt idx="248">
                  <c:v>-49.3</c:v>
                </c:pt>
                <c:pt idx="249">
                  <c:v>-47.7</c:v>
                </c:pt>
                <c:pt idx="250">
                  <c:v>-47.5</c:v>
                </c:pt>
                <c:pt idx="251">
                  <c:v>-47.6</c:v>
                </c:pt>
                <c:pt idx="252">
                  <c:v>-49.1</c:v>
                </c:pt>
                <c:pt idx="253">
                  <c:v>-49.8</c:v>
                </c:pt>
                <c:pt idx="254">
                  <c:v>-50.1</c:v>
                </c:pt>
                <c:pt idx="255">
                  <c:v>-49.5</c:v>
                </c:pt>
                <c:pt idx="256">
                  <c:v>-49.6</c:v>
                </c:pt>
                <c:pt idx="257">
                  <c:v>-50.5</c:v>
                </c:pt>
                <c:pt idx="258">
                  <c:v>-50.8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1A-4773-B2E9-7B61A0574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6297504"/>
        <c:axId val="1591006416"/>
      </c:lineChart>
      <c:dateAx>
        <c:axId val="1676297504"/>
        <c:scaling>
          <c:orientation val="minMax"/>
        </c:scaling>
        <c:delete val="0"/>
        <c:axPos val="b"/>
        <c:numFmt formatCode="dd\-mmm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91006416"/>
        <c:crosses val="autoZero"/>
        <c:auto val="1"/>
        <c:lblOffset val="100"/>
        <c:baseTimeUnit val="days"/>
        <c:majorUnit val="40"/>
        <c:majorTimeUnit val="days"/>
      </c:dateAx>
      <c:valAx>
        <c:axId val="15910064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67629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97539370078732"/>
          <c:w val="1"/>
          <c:h val="0.16539534120734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192381727271691E-2"/>
          <c:y val="5.8543442069741283E-2"/>
          <c:w val="0.86782437430095183"/>
          <c:h val="0.49658998745249222"/>
        </c:manualLayout>
      </c:layout>
      <c:lineChart>
        <c:grouping val="standard"/>
        <c:varyColors val="0"/>
        <c:ser>
          <c:idx val="0"/>
          <c:order val="0"/>
          <c:tx>
            <c:strRef>
              <c:f>'R G 1.2.3.'!$D$4</c:f>
              <c:strCache>
                <c:ptCount val="1"/>
                <c:pt idx="0">
                  <c:v>Inversión fija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6-45CE-9177-0A407D6E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1.2.3.'!$C$5:$C$78</c:f>
              <c:numCache>
                <c:formatCode>mmm\-yy</c:formatCode>
                <c:ptCount val="74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</c:numCache>
            </c:numRef>
          </c:cat>
          <c:val>
            <c:numRef>
              <c:f>'R G 1.2.3.'!$D$5:$D$78</c:f>
              <c:numCache>
                <c:formatCode>0.0%</c:formatCode>
                <c:ptCount val="74"/>
                <c:pt idx="0">
                  <c:v>-3.1E-2</c:v>
                </c:pt>
                <c:pt idx="1">
                  <c:v>-4.4999999999999998E-2</c:v>
                </c:pt>
                <c:pt idx="2">
                  <c:v>-3.3000000000000002E-2</c:v>
                </c:pt>
                <c:pt idx="3">
                  <c:v>-1.7000000000000001E-2</c:v>
                </c:pt>
                <c:pt idx="4">
                  <c:v>2E-3</c:v>
                </c:pt>
                <c:pt idx="5">
                  <c:v>2.9000000000000001E-2</c:v>
                </c:pt>
                <c:pt idx="6">
                  <c:v>4.9000000000000002E-2</c:v>
                </c:pt>
                <c:pt idx="7">
                  <c:v>5.6000000000000001E-2</c:v>
                </c:pt>
                <c:pt idx="8">
                  <c:v>4.7E-2</c:v>
                </c:pt>
                <c:pt idx="9">
                  <c:v>1.0999999999999999E-2</c:v>
                </c:pt>
                <c:pt idx="10">
                  <c:v>-1.0999999999999999E-2</c:v>
                </c:pt>
                <c:pt idx="11">
                  <c:v>-3.1E-2</c:v>
                </c:pt>
                <c:pt idx="12">
                  <c:v>-3.2000000000000001E-2</c:v>
                </c:pt>
                <c:pt idx="13">
                  <c:v>-1.4E-2</c:v>
                </c:pt>
                <c:pt idx="14">
                  <c:v>-2E-3</c:v>
                </c:pt>
                <c:pt idx="15">
                  <c:v>1.7000000000000001E-2</c:v>
                </c:pt>
                <c:pt idx="16">
                  <c:v>1.4E-2</c:v>
                </c:pt>
                <c:pt idx="17">
                  <c:v>6.0000000000000001E-3</c:v>
                </c:pt>
                <c:pt idx="18">
                  <c:v>5.0000000000000001E-3</c:v>
                </c:pt>
                <c:pt idx="19">
                  <c:v>0</c:v>
                </c:pt>
                <c:pt idx="20">
                  <c:v>1.0999999999999999E-2</c:v>
                </c:pt>
                <c:pt idx="21">
                  <c:v>1.2E-2</c:v>
                </c:pt>
                <c:pt idx="22">
                  <c:v>7.0000000000000001E-3</c:v>
                </c:pt>
                <c:pt idx="23">
                  <c:v>7.0000000000000001E-3</c:v>
                </c:pt>
                <c:pt idx="24">
                  <c:v>3.0000000000000001E-3</c:v>
                </c:pt>
                <c:pt idx="25">
                  <c:v>-1.0999999999999999E-2</c:v>
                </c:pt>
                <c:pt idx="26">
                  <c:v>-1.2E-2</c:v>
                </c:pt>
                <c:pt idx="27">
                  <c:v>-0.01</c:v>
                </c:pt>
                <c:pt idx="28">
                  <c:v>-1.6E-2</c:v>
                </c:pt>
                <c:pt idx="29">
                  <c:v>2E-3</c:v>
                </c:pt>
                <c:pt idx="30">
                  <c:v>-6.0000000000000001E-3</c:v>
                </c:pt>
                <c:pt idx="31">
                  <c:v>-2.3E-2</c:v>
                </c:pt>
                <c:pt idx="32">
                  <c:v>-1.4E-2</c:v>
                </c:pt>
                <c:pt idx="33">
                  <c:v>-2.1000000000000001E-2</c:v>
                </c:pt>
                <c:pt idx="34">
                  <c:v>-8.9999999999999993E-3</c:v>
                </c:pt>
                <c:pt idx="35">
                  <c:v>8.9999999999999993E-3</c:v>
                </c:pt>
                <c:pt idx="36">
                  <c:v>8.9999999999999993E-3</c:v>
                </c:pt>
                <c:pt idx="37">
                  <c:v>1.4999999999999999E-2</c:v>
                </c:pt>
                <c:pt idx="38">
                  <c:v>1.7999999999999999E-2</c:v>
                </c:pt>
                <c:pt idx="39">
                  <c:v>1.7000000000000001E-2</c:v>
                </c:pt>
                <c:pt idx="40">
                  <c:v>8.9999999999999993E-3</c:v>
                </c:pt>
                <c:pt idx="41">
                  <c:v>-7.0000000000000001E-3</c:v>
                </c:pt>
                <c:pt idx="42">
                  <c:v>-1.7999999999999999E-2</c:v>
                </c:pt>
                <c:pt idx="43">
                  <c:v>-3.2000000000000001E-2</c:v>
                </c:pt>
                <c:pt idx="44">
                  <c:v>-2.5999999999999999E-2</c:v>
                </c:pt>
                <c:pt idx="45">
                  <c:v>-1.6E-2</c:v>
                </c:pt>
                <c:pt idx="46">
                  <c:v>-1.0999999999999999E-2</c:v>
                </c:pt>
                <c:pt idx="47">
                  <c:v>4.0000000000000001E-3</c:v>
                </c:pt>
                <c:pt idx="48">
                  <c:v>7.0000000000000001E-3</c:v>
                </c:pt>
                <c:pt idx="49">
                  <c:v>3.0000000000000001E-3</c:v>
                </c:pt>
                <c:pt idx="50">
                  <c:v>8.9999999999999993E-3</c:v>
                </c:pt>
                <c:pt idx="51">
                  <c:v>8.9999999999999993E-3</c:v>
                </c:pt>
                <c:pt idx="52">
                  <c:v>0.01</c:v>
                </c:pt>
                <c:pt idx="53">
                  <c:v>2.4E-2</c:v>
                </c:pt>
                <c:pt idx="54">
                  <c:v>0.03</c:v>
                </c:pt>
                <c:pt idx="55">
                  <c:v>3.2000000000000001E-2</c:v>
                </c:pt>
                <c:pt idx="56">
                  <c:v>0.02</c:v>
                </c:pt>
                <c:pt idx="57">
                  <c:v>2E-3</c:v>
                </c:pt>
                <c:pt idx="58">
                  <c:v>5.0000000000000001E-3</c:v>
                </c:pt>
                <c:pt idx="59">
                  <c:v>4.0000000000000001E-3</c:v>
                </c:pt>
                <c:pt idx="60">
                  <c:v>-1E-3</c:v>
                </c:pt>
                <c:pt idx="61">
                  <c:v>1.7999999999999999E-2</c:v>
                </c:pt>
                <c:pt idx="62">
                  <c:v>0.02</c:v>
                </c:pt>
                <c:pt idx="63">
                  <c:v>-1E-3</c:v>
                </c:pt>
                <c:pt idx="64">
                  <c:v>-1.2999999999999999E-2</c:v>
                </c:pt>
                <c:pt idx="65">
                  <c:v>-1.9E-2</c:v>
                </c:pt>
                <c:pt idx="66">
                  <c:v>-3.5000000000000003E-2</c:v>
                </c:pt>
                <c:pt idx="67">
                  <c:v>-2.3E-2</c:v>
                </c:pt>
                <c:pt idx="68">
                  <c:v>0.01</c:v>
                </c:pt>
                <c:pt idx="69">
                  <c:v>7.0000000000000001E-3</c:v>
                </c:pt>
                <c:pt idx="70">
                  <c:v>7.0000000000000001E-3</c:v>
                </c:pt>
                <c:pt idx="71">
                  <c:v>3.0000000000000001E-3</c:v>
                </c:pt>
                <c:pt idx="72">
                  <c:v>-2.1000000000000001E-2</c:v>
                </c:pt>
                <c:pt idx="73">
                  <c:v>-1.9E-2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96-45CE-9177-0A407D6EF1FC}"/>
            </c:ext>
          </c:extLst>
        </c:ser>
        <c:ser>
          <c:idx val="1"/>
          <c:order val="1"/>
          <c:tx>
            <c:strRef>
              <c:f>'R G 1.2.3.'!$E$4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rgbClr val="156082"/>
              </a:solidFill>
              <a:round/>
            </a:ln>
            <a:effectLst/>
          </c:spPr>
          <c:marker>
            <c:symbol val="none"/>
          </c:marker>
          <c:dLbls>
            <c:dLbl>
              <c:idx val="7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6-45CE-9177-0A407D6E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156082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1.2.3.'!$C$5:$C$78</c:f>
              <c:numCache>
                <c:formatCode>mmm\-yy</c:formatCode>
                <c:ptCount val="74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</c:numCache>
            </c:numRef>
          </c:cat>
          <c:val>
            <c:numRef>
              <c:f>'R G 1.2.3.'!$E$5:$E$78</c:f>
              <c:numCache>
                <c:formatCode>0.0%</c:formatCode>
                <c:ptCount val="74"/>
                <c:pt idx="0">
                  <c:v>-4.8000000000000001E-2</c:v>
                </c:pt>
                <c:pt idx="1">
                  <c:v>-4.7E-2</c:v>
                </c:pt>
                <c:pt idx="2">
                  <c:v>-6.2E-2</c:v>
                </c:pt>
                <c:pt idx="3">
                  <c:v>-5.5E-2</c:v>
                </c:pt>
                <c:pt idx="4">
                  <c:v>-7.0000000000000001E-3</c:v>
                </c:pt>
                <c:pt idx="5">
                  <c:v>4.2000000000000003E-2</c:v>
                </c:pt>
                <c:pt idx="6">
                  <c:v>0.14399999999999999</c:v>
                </c:pt>
                <c:pt idx="7">
                  <c:v>0.16600000000000001</c:v>
                </c:pt>
                <c:pt idx="8">
                  <c:v>0.11799999999999999</c:v>
                </c:pt>
                <c:pt idx="9">
                  <c:v>3.2000000000000001E-2</c:v>
                </c:pt>
                <c:pt idx="10">
                  <c:v>-8.5999999999999993E-2</c:v>
                </c:pt>
                <c:pt idx="11">
                  <c:v>-0.14599999999999999</c:v>
                </c:pt>
                <c:pt idx="12">
                  <c:v>-0.128</c:v>
                </c:pt>
                <c:pt idx="13">
                  <c:v>-7.0000000000000007E-2</c:v>
                </c:pt>
                <c:pt idx="14">
                  <c:v>1.0999999999999999E-2</c:v>
                </c:pt>
                <c:pt idx="15">
                  <c:v>7.0000000000000007E-2</c:v>
                </c:pt>
                <c:pt idx="16">
                  <c:v>9.1999999999999998E-2</c:v>
                </c:pt>
                <c:pt idx="17">
                  <c:v>8.2000000000000003E-2</c:v>
                </c:pt>
                <c:pt idx="18">
                  <c:v>7.2999999999999995E-2</c:v>
                </c:pt>
                <c:pt idx="19">
                  <c:v>5.6000000000000001E-2</c:v>
                </c:pt>
                <c:pt idx="20">
                  <c:v>3.5999999999999997E-2</c:v>
                </c:pt>
                <c:pt idx="21">
                  <c:v>3.6999999999999998E-2</c:v>
                </c:pt>
                <c:pt idx="22">
                  <c:v>-1.2E-2</c:v>
                </c:pt>
                <c:pt idx="23">
                  <c:v>-3.5999999999999997E-2</c:v>
                </c:pt>
                <c:pt idx="24">
                  <c:v>-0.03</c:v>
                </c:pt>
                <c:pt idx="25">
                  <c:v>-7.1999999999999995E-2</c:v>
                </c:pt>
                <c:pt idx="26">
                  <c:v>-6.6000000000000003E-2</c:v>
                </c:pt>
                <c:pt idx="27">
                  <c:v>-3.7999999999999999E-2</c:v>
                </c:pt>
                <c:pt idx="28">
                  <c:v>-5.2999999999999999E-2</c:v>
                </c:pt>
                <c:pt idx="29">
                  <c:v>-4.0000000000000001E-3</c:v>
                </c:pt>
                <c:pt idx="30">
                  <c:v>2.1999999999999999E-2</c:v>
                </c:pt>
                <c:pt idx="31">
                  <c:v>-4.4999999999999998E-2</c:v>
                </c:pt>
                <c:pt idx="32">
                  <c:v>-5.8000000000000003E-2</c:v>
                </c:pt>
                <c:pt idx="33">
                  <c:v>-9.5000000000000001E-2</c:v>
                </c:pt>
                <c:pt idx="34">
                  <c:v>-0.111</c:v>
                </c:pt>
                <c:pt idx="35">
                  <c:v>-5.7000000000000002E-2</c:v>
                </c:pt>
                <c:pt idx="36">
                  <c:v>-2.5999999999999999E-2</c:v>
                </c:pt>
                <c:pt idx="37">
                  <c:v>5.0000000000000001E-3</c:v>
                </c:pt>
                <c:pt idx="38">
                  <c:v>2.5000000000000001E-2</c:v>
                </c:pt>
                <c:pt idx="39">
                  <c:v>4.7E-2</c:v>
                </c:pt>
                <c:pt idx="40">
                  <c:v>3.3000000000000002E-2</c:v>
                </c:pt>
                <c:pt idx="41">
                  <c:v>1.2999999999999999E-2</c:v>
                </c:pt>
                <c:pt idx="42">
                  <c:v>1.7000000000000001E-2</c:v>
                </c:pt>
                <c:pt idx="43">
                  <c:v>-3.0000000000000001E-3</c:v>
                </c:pt>
                <c:pt idx="44">
                  <c:v>0.03</c:v>
                </c:pt>
                <c:pt idx="45">
                  <c:v>6.7000000000000004E-2</c:v>
                </c:pt>
                <c:pt idx="46">
                  <c:v>7.2999999999999995E-2</c:v>
                </c:pt>
                <c:pt idx="47">
                  <c:v>7.2999999999999995E-2</c:v>
                </c:pt>
                <c:pt idx="48">
                  <c:v>4.4999999999999998E-2</c:v>
                </c:pt>
                <c:pt idx="49">
                  <c:v>2.5000000000000001E-2</c:v>
                </c:pt>
                <c:pt idx="50">
                  <c:v>0.03</c:v>
                </c:pt>
                <c:pt idx="51">
                  <c:v>4.7E-2</c:v>
                </c:pt>
                <c:pt idx="52">
                  <c:v>5.6000000000000001E-2</c:v>
                </c:pt>
                <c:pt idx="53">
                  <c:v>4.2000000000000003E-2</c:v>
                </c:pt>
                <c:pt idx="54">
                  <c:v>2.1999999999999999E-2</c:v>
                </c:pt>
                <c:pt idx="55">
                  <c:v>5.0000000000000001E-3</c:v>
                </c:pt>
                <c:pt idx="56">
                  <c:v>-2.5999999999999999E-2</c:v>
                </c:pt>
                <c:pt idx="57">
                  <c:v>-6.9000000000000006E-2</c:v>
                </c:pt>
                <c:pt idx="58">
                  <c:v>-5.7000000000000002E-2</c:v>
                </c:pt>
                <c:pt idx="59">
                  <c:v>-5.7000000000000002E-2</c:v>
                </c:pt>
                <c:pt idx="60">
                  <c:v>-8.6999999999999994E-2</c:v>
                </c:pt>
                <c:pt idx="61">
                  <c:v>-8.0000000000000002E-3</c:v>
                </c:pt>
                <c:pt idx="62">
                  <c:v>1.2999999999999999E-2</c:v>
                </c:pt>
                <c:pt idx="63">
                  <c:v>1.0999999999999999E-2</c:v>
                </c:pt>
                <c:pt idx="64">
                  <c:v>4.4999999999999998E-2</c:v>
                </c:pt>
                <c:pt idx="65">
                  <c:v>1.2E-2</c:v>
                </c:pt>
                <c:pt idx="66">
                  <c:v>-0.04</c:v>
                </c:pt>
                <c:pt idx="67">
                  <c:v>-0.05</c:v>
                </c:pt>
                <c:pt idx="68">
                  <c:v>-4.3999999999999997E-2</c:v>
                </c:pt>
                <c:pt idx="69">
                  <c:v>-1.4999999999999999E-2</c:v>
                </c:pt>
                <c:pt idx="70">
                  <c:v>6.0000000000000001E-3</c:v>
                </c:pt>
                <c:pt idx="71">
                  <c:v>0.03</c:v>
                </c:pt>
                <c:pt idx="72">
                  <c:v>2.8000000000000001E-2</c:v>
                </c:pt>
                <c:pt idx="73">
                  <c:v>2.7E-2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A96-45CE-9177-0A407D6EF1FC}"/>
            </c:ext>
          </c:extLst>
        </c:ser>
        <c:ser>
          <c:idx val="2"/>
          <c:order val="2"/>
          <c:tx>
            <c:strRef>
              <c:f>'R G 1.2.3.'!$F$4</c:f>
              <c:strCache>
                <c:ptCount val="1"/>
                <c:pt idx="0">
                  <c:v>Otros Edificios y estructuras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none"/>
          </c:marker>
          <c:dLbls>
            <c:dLbl>
              <c:idx val="7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6-45CE-9177-0A407D6E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1.2.3.'!$C$5:$C$78</c:f>
              <c:numCache>
                <c:formatCode>mmm\-yy</c:formatCode>
                <c:ptCount val="74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</c:numCache>
            </c:numRef>
          </c:cat>
          <c:val>
            <c:numRef>
              <c:f>'R G 1.2.3.'!$F$5:$F$78</c:f>
              <c:numCache>
                <c:formatCode>0.0%</c:formatCode>
                <c:ptCount val="74"/>
                <c:pt idx="0">
                  <c:v>-4.0000000000000001E-3</c:v>
                </c:pt>
                <c:pt idx="1">
                  <c:v>-2.3E-2</c:v>
                </c:pt>
                <c:pt idx="2">
                  <c:v>-0.02</c:v>
                </c:pt>
                <c:pt idx="3">
                  <c:v>-1.6E-2</c:v>
                </c:pt>
                <c:pt idx="4">
                  <c:v>-2.1000000000000001E-2</c:v>
                </c:pt>
                <c:pt idx="5">
                  <c:v>3.0000000000000001E-3</c:v>
                </c:pt>
                <c:pt idx="6">
                  <c:v>0.04</c:v>
                </c:pt>
                <c:pt idx="7">
                  <c:v>5.7000000000000002E-2</c:v>
                </c:pt>
                <c:pt idx="8">
                  <c:v>5.6000000000000001E-2</c:v>
                </c:pt>
                <c:pt idx="9">
                  <c:v>2.8000000000000001E-2</c:v>
                </c:pt>
                <c:pt idx="10">
                  <c:v>-8.9999999999999993E-3</c:v>
                </c:pt>
                <c:pt idx="11">
                  <c:v>-0.04</c:v>
                </c:pt>
                <c:pt idx="12">
                  <c:v>-8.2000000000000003E-2</c:v>
                </c:pt>
                <c:pt idx="13">
                  <c:v>-7.0999999999999994E-2</c:v>
                </c:pt>
                <c:pt idx="14">
                  <c:v>-2.9000000000000001E-2</c:v>
                </c:pt>
                <c:pt idx="15">
                  <c:v>1.4999999999999999E-2</c:v>
                </c:pt>
                <c:pt idx="16">
                  <c:v>6.5000000000000002E-2</c:v>
                </c:pt>
                <c:pt idx="17">
                  <c:v>7.2999999999999995E-2</c:v>
                </c:pt>
                <c:pt idx="18">
                  <c:v>7.0999999999999994E-2</c:v>
                </c:pt>
                <c:pt idx="19">
                  <c:v>6.4000000000000001E-2</c:v>
                </c:pt>
                <c:pt idx="20">
                  <c:v>5.6000000000000001E-2</c:v>
                </c:pt>
                <c:pt idx="21">
                  <c:v>3.5000000000000003E-2</c:v>
                </c:pt>
                <c:pt idx="22">
                  <c:v>-5.0000000000000001E-3</c:v>
                </c:pt>
                <c:pt idx="23">
                  <c:v>-3.5999999999999997E-2</c:v>
                </c:pt>
                <c:pt idx="24">
                  <c:v>-4.8000000000000001E-2</c:v>
                </c:pt>
                <c:pt idx="25">
                  <c:v>-4.9000000000000002E-2</c:v>
                </c:pt>
                <c:pt idx="26">
                  <c:v>-3.4000000000000002E-2</c:v>
                </c:pt>
                <c:pt idx="27">
                  <c:v>-2.8000000000000001E-2</c:v>
                </c:pt>
                <c:pt idx="28">
                  <c:v>-5.8999999999999997E-2</c:v>
                </c:pt>
                <c:pt idx="29">
                  <c:v>-5.2999999999999999E-2</c:v>
                </c:pt>
                <c:pt idx="30">
                  <c:v>-0.06</c:v>
                </c:pt>
                <c:pt idx="31">
                  <c:v>-6.3E-2</c:v>
                </c:pt>
                <c:pt idx="32">
                  <c:v>-2.8000000000000001E-2</c:v>
                </c:pt>
                <c:pt idx="33">
                  <c:v>-2.5000000000000001E-2</c:v>
                </c:pt>
                <c:pt idx="34">
                  <c:v>-1.4999999999999999E-2</c:v>
                </c:pt>
                <c:pt idx="35">
                  <c:v>-8.9999999999999993E-3</c:v>
                </c:pt>
                <c:pt idx="36">
                  <c:v>-1.7999999999999999E-2</c:v>
                </c:pt>
                <c:pt idx="37">
                  <c:v>-1.2999999999999999E-2</c:v>
                </c:pt>
                <c:pt idx="38">
                  <c:v>1E-3</c:v>
                </c:pt>
                <c:pt idx="39">
                  <c:v>2.1000000000000001E-2</c:v>
                </c:pt>
                <c:pt idx="40">
                  <c:v>2.4E-2</c:v>
                </c:pt>
                <c:pt idx="41">
                  <c:v>1.9E-2</c:v>
                </c:pt>
                <c:pt idx="42">
                  <c:v>1.0999999999999999E-2</c:v>
                </c:pt>
                <c:pt idx="43">
                  <c:v>-7.0000000000000001E-3</c:v>
                </c:pt>
                <c:pt idx="44">
                  <c:v>-3.0000000000000001E-3</c:v>
                </c:pt>
                <c:pt idx="45">
                  <c:v>-1.0999999999999999E-2</c:v>
                </c:pt>
                <c:pt idx="46">
                  <c:v>3.0000000000000001E-3</c:v>
                </c:pt>
                <c:pt idx="47">
                  <c:v>3.3000000000000002E-2</c:v>
                </c:pt>
                <c:pt idx="48">
                  <c:v>4.9000000000000002E-2</c:v>
                </c:pt>
                <c:pt idx="49">
                  <c:v>3.5999999999999997E-2</c:v>
                </c:pt>
                <c:pt idx="50">
                  <c:v>3.7999999999999999E-2</c:v>
                </c:pt>
                <c:pt idx="51">
                  <c:v>2.9000000000000001E-2</c:v>
                </c:pt>
                <c:pt idx="52">
                  <c:v>3.2000000000000001E-2</c:v>
                </c:pt>
                <c:pt idx="53">
                  <c:v>6.8000000000000005E-2</c:v>
                </c:pt>
                <c:pt idx="54">
                  <c:v>7.3999999999999996E-2</c:v>
                </c:pt>
                <c:pt idx="55">
                  <c:v>0.09</c:v>
                </c:pt>
                <c:pt idx="56">
                  <c:v>8.6999999999999994E-2</c:v>
                </c:pt>
                <c:pt idx="57">
                  <c:v>8.8999999999999996E-2</c:v>
                </c:pt>
                <c:pt idx="58">
                  <c:v>0.05</c:v>
                </c:pt>
                <c:pt idx="59">
                  <c:v>1E-3</c:v>
                </c:pt>
                <c:pt idx="60">
                  <c:v>-3.1E-2</c:v>
                </c:pt>
                <c:pt idx="61">
                  <c:v>-5.0999999999999997E-2</c:v>
                </c:pt>
                <c:pt idx="62">
                  <c:v>-2.3E-2</c:v>
                </c:pt>
                <c:pt idx="63">
                  <c:v>-3.6999999999999998E-2</c:v>
                </c:pt>
                <c:pt idx="64">
                  <c:v>-4.5999999999999999E-2</c:v>
                </c:pt>
                <c:pt idx="65">
                  <c:v>-6.6000000000000003E-2</c:v>
                </c:pt>
                <c:pt idx="66">
                  <c:v>-7.8E-2</c:v>
                </c:pt>
                <c:pt idx="67">
                  <c:v>-5.8000000000000003E-2</c:v>
                </c:pt>
                <c:pt idx="68">
                  <c:v>-5.7000000000000002E-2</c:v>
                </c:pt>
                <c:pt idx="69">
                  <c:v>-4.9000000000000002E-2</c:v>
                </c:pt>
                <c:pt idx="70">
                  <c:v>-2.7E-2</c:v>
                </c:pt>
                <c:pt idx="71">
                  <c:v>-1.4E-2</c:v>
                </c:pt>
                <c:pt idx="72">
                  <c:v>2.8000000000000001E-2</c:v>
                </c:pt>
                <c:pt idx="73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A96-45CE-9177-0A407D6EF1FC}"/>
            </c:ext>
          </c:extLst>
        </c:ser>
        <c:ser>
          <c:idx val="3"/>
          <c:order val="3"/>
          <c:tx>
            <c:strRef>
              <c:f>'R G 1.2.3.'!$G$4</c:f>
              <c:strCache>
                <c:ptCount val="1"/>
                <c:pt idx="0">
                  <c:v>Maquinaria y equipo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7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6-45CE-9177-0A407D6E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 G 1.2.3.'!$C$5:$C$78</c:f>
              <c:numCache>
                <c:formatCode>mmm\-yy</c:formatCode>
                <c:ptCount val="74"/>
                <c:pt idx="0">
                  <c:v>38687</c:v>
                </c:pt>
                <c:pt idx="1">
                  <c:v>38777</c:v>
                </c:pt>
                <c:pt idx="2">
                  <c:v>38869</c:v>
                </c:pt>
                <c:pt idx="3">
                  <c:v>38961</c:v>
                </c:pt>
                <c:pt idx="4">
                  <c:v>39052</c:v>
                </c:pt>
                <c:pt idx="5">
                  <c:v>39142</c:v>
                </c:pt>
                <c:pt idx="6">
                  <c:v>39234</c:v>
                </c:pt>
                <c:pt idx="7">
                  <c:v>39326</c:v>
                </c:pt>
                <c:pt idx="8">
                  <c:v>39417</c:v>
                </c:pt>
                <c:pt idx="9">
                  <c:v>39508</c:v>
                </c:pt>
                <c:pt idx="10">
                  <c:v>39600</c:v>
                </c:pt>
                <c:pt idx="11">
                  <c:v>39692</c:v>
                </c:pt>
                <c:pt idx="12">
                  <c:v>39783</c:v>
                </c:pt>
                <c:pt idx="13">
                  <c:v>39873</c:v>
                </c:pt>
                <c:pt idx="14">
                  <c:v>39965</c:v>
                </c:pt>
                <c:pt idx="15">
                  <c:v>40057</c:v>
                </c:pt>
                <c:pt idx="16">
                  <c:v>40148</c:v>
                </c:pt>
                <c:pt idx="17">
                  <c:v>40238</c:v>
                </c:pt>
                <c:pt idx="18">
                  <c:v>40330</c:v>
                </c:pt>
                <c:pt idx="19">
                  <c:v>40422</c:v>
                </c:pt>
                <c:pt idx="20">
                  <c:v>40513</c:v>
                </c:pt>
                <c:pt idx="21">
                  <c:v>40603</c:v>
                </c:pt>
                <c:pt idx="22">
                  <c:v>40695</c:v>
                </c:pt>
                <c:pt idx="23">
                  <c:v>40787</c:v>
                </c:pt>
                <c:pt idx="24">
                  <c:v>40878</c:v>
                </c:pt>
                <c:pt idx="25">
                  <c:v>40969</c:v>
                </c:pt>
                <c:pt idx="26">
                  <c:v>41061</c:v>
                </c:pt>
                <c:pt idx="27">
                  <c:v>41153</c:v>
                </c:pt>
                <c:pt idx="28">
                  <c:v>41244</c:v>
                </c:pt>
                <c:pt idx="29">
                  <c:v>41334</c:v>
                </c:pt>
                <c:pt idx="30">
                  <c:v>41426</c:v>
                </c:pt>
                <c:pt idx="31">
                  <c:v>41518</c:v>
                </c:pt>
                <c:pt idx="32">
                  <c:v>41609</c:v>
                </c:pt>
                <c:pt idx="33">
                  <c:v>41699</c:v>
                </c:pt>
                <c:pt idx="34">
                  <c:v>41791</c:v>
                </c:pt>
                <c:pt idx="35">
                  <c:v>41883</c:v>
                </c:pt>
                <c:pt idx="36">
                  <c:v>41974</c:v>
                </c:pt>
                <c:pt idx="37">
                  <c:v>42064</c:v>
                </c:pt>
                <c:pt idx="38">
                  <c:v>42156</c:v>
                </c:pt>
                <c:pt idx="39">
                  <c:v>42248</c:v>
                </c:pt>
                <c:pt idx="40">
                  <c:v>42339</c:v>
                </c:pt>
                <c:pt idx="41">
                  <c:v>42430</c:v>
                </c:pt>
                <c:pt idx="42">
                  <c:v>42522</c:v>
                </c:pt>
                <c:pt idx="43">
                  <c:v>42614</c:v>
                </c:pt>
                <c:pt idx="44">
                  <c:v>42705</c:v>
                </c:pt>
                <c:pt idx="45">
                  <c:v>42795</c:v>
                </c:pt>
                <c:pt idx="46">
                  <c:v>42887</c:v>
                </c:pt>
                <c:pt idx="47">
                  <c:v>42979</c:v>
                </c:pt>
                <c:pt idx="48">
                  <c:v>43070</c:v>
                </c:pt>
                <c:pt idx="49">
                  <c:v>43160</c:v>
                </c:pt>
                <c:pt idx="50">
                  <c:v>43252</c:v>
                </c:pt>
                <c:pt idx="51">
                  <c:v>43344</c:v>
                </c:pt>
                <c:pt idx="52">
                  <c:v>43435</c:v>
                </c:pt>
                <c:pt idx="53">
                  <c:v>43525</c:v>
                </c:pt>
                <c:pt idx="54">
                  <c:v>43617</c:v>
                </c:pt>
                <c:pt idx="55">
                  <c:v>43709</c:v>
                </c:pt>
                <c:pt idx="56">
                  <c:v>43800</c:v>
                </c:pt>
                <c:pt idx="57">
                  <c:v>43891</c:v>
                </c:pt>
                <c:pt idx="58">
                  <c:v>43983</c:v>
                </c:pt>
                <c:pt idx="59">
                  <c:v>44075</c:v>
                </c:pt>
                <c:pt idx="60">
                  <c:v>44166</c:v>
                </c:pt>
                <c:pt idx="61">
                  <c:v>44256</c:v>
                </c:pt>
                <c:pt idx="62">
                  <c:v>44348</c:v>
                </c:pt>
                <c:pt idx="63">
                  <c:v>44440</c:v>
                </c:pt>
                <c:pt idx="64">
                  <c:v>44531</c:v>
                </c:pt>
                <c:pt idx="65">
                  <c:v>44621</c:v>
                </c:pt>
                <c:pt idx="66">
                  <c:v>44713</c:v>
                </c:pt>
                <c:pt idx="67">
                  <c:v>44805</c:v>
                </c:pt>
                <c:pt idx="68">
                  <c:v>44896</c:v>
                </c:pt>
                <c:pt idx="69">
                  <c:v>44986</c:v>
                </c:pt>
                <c:pt idx="70">
                  <c:v>45078</c:v>
                </c:pt>
                <c:pt idx="71">
                  <c:v>45170</c:v>
                </c:pt>
                <c:pt idx="72">
                  <c:v>45261</c:v>
                </c:pt>
                <c:pt idx="73">
                  <c:v>45352</c:v>
                </c:pt>
              </c:numCache>
            </c:numRef>
          </c:cat>
          <c:val>
            <c:numRef>
              <c:f>'R G 1.2.3.'!$G$5:$G$78</c:f>
              <c:numCache>
                <c:formatCode>0.0%</c:formatCode>
                <c:ptCount val="74"/>
                <c:pt idx="0">
                  <c:v>-7.1999999999999995E-2</c:v>
                </c:pt>
                <c:pt idx="1">
                  <c:v>-6.5000000000000002E-2</c:v>
                </c:pt>
                <c:pt idx="2">
                  <c:v>-3.1E-2</c:v>
                </c:pt>
                <c:pt idx="3">
                  <c:v>5.0000000000000001E-3</c:v>
                </c:pt>
                <c:pt idx="4">
                  <c:v>2.4E-2</c:v>
                </c:pt>
                <c:pt idx="5">
                  <c:v>0.06</c:v>
                </c:pt>
                <c:pt idx="6">
                  <c:v>4.5999999999999999E-2</c:v>
                </c:pt>
                <c:pt idx="7">
                  <c:v>3.5999999999999997E-2</c:v>
                </c:pt>
                <c:pt idx="8">
                  <c:v>2.3E-2</c:v>
                </c:pt>
                <c:pt idx="9">
                  <c:v>3.0000000000000001E-3</c:v>
                </c:pt>
                <c:pt idx="10">
                  <c:v>1.7999999999999999E-2</c:v>
                </c:pt>
                <c:pt idx="11">
                  <c:v>1.0999999999999999E-2</c:v>
                </c:pt>
                <c:pt idx="12">
                  <c:v>3.2000000000000001E-2</c:v>
                </c:pt>
                <c:pt idx="13">
                  <c:v>2.4E-2</c:v>
                </c:pt>
                <c:pt idx="14">
                  <c:v>-1.7000000000000001E-2</c:v>
                </c:pt>
                <c:pt idx="15">
                  <c:v>-0.03</c:v>
                </c:pt>
                <c:pt idx="16">
                  <c:v>-7.6999999999999999E-2</c:v>
                </c:pt>
                <c:pt idx="17">
                  <c:v>-9.9000000000000005E-2</c:v>
                </c:pt>
                <c:pt idx="18">
                  <c:v>-7.9000000000000001E-2</c:v>
                </c:pt>
                <c:pt idx="19">
                  <c:v>-7.0999999999999994E-2</c:v>
                </c:pt>
                <c:pt idx="20">
                  <c:v>-3.3000000000000002E-2</c:v>
                </c:pt>
                <c:pt idx="21">
                  <c:v>4.0000000000000001E-3</c:v>
                </c:pt>
                <c:pt idx="22">
                  <c:v>4.7E-2</c:v>
                </c:pt>
                <c:pt idx="23">
                  <c:v>7.4999999999999997E-2</c:v>
                </c:pt>
                <c:pt idx="24">
                  <c:v>6.5000000000000002E-2</c:v>
                </c:pt>
                <c:pt idx="25">
                  <c:v>6.2E-2</c:v>
                </c:pt>
                <c:pt idx="26">
                  <c:v>4.2999999999999997E-2</c:v>
                </c:pt>
                <c:pt idx="27">
                  <c:v>0.03</c:v>
                </c:pt>
                <c:pt idx="28">
                  <c:v>4.5999999999999999E-2</c:v>
                </c:pt>
                <c:pt idx="29">
                  <c:v>4.2999999999999997E-2</c:v>
                </c:pt>
                <c:pt idx="30">
                  <c:v>1.7000000000000001E-2</c:v>
                </c:pt>
                <c:pt idx="31">
                  <c:v>1.7999999999999999E-2</c:v>
                </c:pt>
                <c:pt idx="32">
                  <c:v>1.9E-2</c:v>
                </c:pt>
                <c:pt idx="33">
                  <c:v>2.4E-2</c:v>
                </c:pt>
                <c:pt idx="34">
                  <c:v>5.7000000000000002E-2</c:v>
                </c:pt>
                <c:pt idx="35">
                  <c:v>7.1999999999999995E-2</c:v>
                </c:pt>
                <c:pt idx="36">
                  <c:v>6.6000000000000003E-2</c:v>
                </c:pt>
                <c:pt idx="37">
                  <c:v>5.2999999999999999E-2</c:v>
                </c:pt>
                <c:pt idx="38">
                  <c:v>3.3000000000000002E-2</c:v>
                </c:pt>
                <c:pt idx="39">
                  <c:v>-1.2E-2</c:v>
                </c:pt>
                <c:pt idx="40">
                  <c:v>-2.5999999999999999E-2</c:v>
                </c:pt>
                <c:pt idx="41">
                  <c:v>-4.7E-2</c:v>
                </c:pt>
                <c:pt idx="42">
                  <c:v>-7.0999999999999994E-2</c:v>
                </c:pt>
                <c:pt idx="43">
                  <c:v>-8.3000000000000004E-2</c:v>
                </c:pt>
                <c:pt idx="44">
                  <c:v>-9.0999999999999998E-2</c:v>
                </c:pt>
                <c:pt idx="45">
                  <c:v>-9.7000000000000003E-2</c:v>
                </c:pt>
                <c:pt idx="46">
                  <c:v>-0.1</c:v>
                </c:pt>
                <c:pt idx="47">
                  <c:v>-8.1000000000000003E-2</c:v>
                </c:pt>
                <c:pt idx="48">
                  <c:v>-6.5000000000000002E-2</c:v>
                </c:pt>
                <c:pt idx="49">
                  <c:v>-4.5999999999999999E-2</c:v>
                </c:pt>
                <c:pt idx="50">
                  <c:v>-2.5000000000000001E-2</c:v>
                </c:pt>
                <c:pt idx="51">
                  <c:v>-2.4E-2</c:v>
                </c:pt>
                <c:pt idx="52">
                  <c:v>-3.1E-2</c:v>
                </c:pt>
                <c:pt idx="53">
                  <c:v>-1.6E-2</c:v>
                </c:pt>
                <c:pt idx="54">
                  <c:v>1.2999999999999999E-2</c:v>
                </c:pt>
                <c:pt idx="55">
                  <c:v>1.6E-2</c:v>
                </c:pt>
                <c:pt idx="56">
                  <c:v>2E-3</c:v>
                </c:pt>
                <c:pt idx="57">
                  <c:v>-1.4999999999999999E-2</c:v>
                </c:pt>
                <c:pt idx="58">
                  <c:v>2E-3</c:v>
                </c:pt>
                <c:pt idx="59">
                  <c:v>4.5999999999999999E-2</c:v>
                </c:pt>
                <c:pt idx="60">
                  <c:v>7.6999999999999999E-2</c:v>
                </c:pt>
                <c:pt idx="61">
                  <c:v>9.0999999999999998E-2</c:v>
                </c:pt>
                <c:pt idx="62">
                  <c:v>7.4999999999999997E-2</c:v>
                </c:pt>
                <c:pt idx="63">
                  <c:v>4.1000000000000002E-2</c:v>
                </c:pt>
                <c:pt idx="64">
                  <c:v>1E-3</c:v>
                </c:pt>
                <c:pt idx="65">
                  <c:v>2.1999999999999999E-2</c:v>
                </c:pt>
                <c:pt idx="66">
                  <c:v>1.6E-2</c:v>
                </c:pt>
                <c:pt idx="67">
                  <c:v>2.5999999999999999E-2</c:v>
                </c:pt>
                <c:pt idx="68">
                  <c:v>8.4000000000000005E-2</c:v>
                </c:pt>
                <c:pt idx="69">
                  <c:v>5.1999999999999998E-2</c:v>
                </c:pt>
                <c:pt idx="70">
                  <c:v>1.7000000000000001E-2</c:v>
                </c:pt>
                <c:pt idx="71">
                  <c:v>-1.7999999999999999E-2</c:v>
                </c:pt>
                <c:pt idx="72">
                  <c:v>-9.8000000000000004E-2</c:v>
                </c:pt>
                <c:pt idx="73">
                  <c:v>-0.112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A96-45CE-9177-0A407D6EF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5297919"/>
        <c:axId val="1675296479"/>
      </c:lineChart>
      <c:dateAx>
        <c:axId val="1675297919"/>
        <c:scaling>
          <c:orientation val="minMax"/>
          <c:min val="43891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75296479"/>
        <c:crosses val="autoZero"/>
        <c:auto val="1"/>
        <c:lblOffset val="100"/>
        <c:baseTimeUnit val="months"/>
        <c:majorUnit val="12"/>
        <c:majorTimeUnit val="months"/>
      </c:dateAx>
      <c:valAx>
        <c:axId val="1675296479"/>
        <c:scaling>
          <c:orientation val="minMax"/>
          <c:max val="0.1"/>
          <c:min val="-0.15000000000000002"/>
        </c:scaling>
        <c:delete val="1"/>
        <c:axPos val="l"/>
        <c:numFmt formatCode="0.0%" sourceLinked="1"/>
        <c:majorTickMark val="out"/>
        <c:minorTickMark val="none"/>
        <c:tickLblPos val="nextTo"/>
        <c:crossAx val="1675297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4358596938107E-2"/>
          <c:y val="0.84324298106216"/>
          <c:w val="0.98444619422572177"/>
          <c:h val="0.152618670663453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1.2.'!$D$3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1.2.'!$D$4:$D$9</c:f>
              <c:numCache>
                <c:formatCode>#,##0.0</c:formatCode>
                <c:ptCount val="6"/>
                <c:pt idx="0">
                  <c:v>3.5</c:v>
                </c:pt>
                <c:pt idx="1">
                  <c:v>1.9</c:v>
                </c:pt>
                <c:pt idx="2">
                  <c:v>3</c:v>
                </c:pt>
                <c:pt idx="3">
                  <c:v>2.6</c:v>
                </c:pt>
                <c:pt idx="4">
                  <c:v>4.0999999999999996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8-4B25-84F3-B63F5FF797F3}"/>
            </c:ext>
          </c:extLst>
        </c:ser>
        <c:ser>
          <c:idx val="1"/>
          <c:order val="1"/>
          <c:tx>
            <c:strRef>
              <c:f>'G 1.2.'!$E$3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1.2.'!$E$4:$E$9</c:f>
              <c:numCache>
                <c:formatCode>#,##0.0</c:formatCode>
                <c:ptCount val="6"/>
                <c:pt idx="0">
                  <c:v>3.2</c:v>
                </c:pt>
                <c:pt idx="1">
                  <c:v>2.5</c:v>
                </c:pt>
                <c:pt idx="2">
                  <c:v>5.2</c:v>
                </c:pt>
                <c:pt idx="3">
                  <c:v>1.6</c:v>
                </c:pt>
                <c:pt idx="4">
                  <c:v>4.3</c:v>
                </c:pt>
                <c:pt idx="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8-4B25-84F3-B63F5FF797F3}"/>
            </c:ext>
          </c:extLst>
        </c:ser>
        <c:ser>
          <c:idx val="2"/>
          <c:order val="2"/>
          <c:tx>
            <c:strRef>
              <c:f>'G 1.2.'!$F$3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1.2.'!$F$4:$F$9</c:f>
              <c:numCache>
                <c:formatCode>#,##0.0</c:formatCode>
                <c:ptCount val="6"/>
                <c:pt idx="0">
                  <c:v>3.2</c:v>
                </c:pt>
                <c:pt idx="1">
                  <c:v>2.7</c:v>
                </c:pt>
                <c:pt idx="2">
                  <c:v>4.5999999999999996</c:v>
                </c:pt>
                <c:pt idx="3">
                  <c:v>1.7</c:v>
                </c:pt>
                <c:pt idx="4">
                  <c:v>4.2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8-4B25-84F3-B63F5FF7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61872"/>
        <c:axId val="743070512"/>
      </c:barChart>
      <c:catAx>
        <c:axId val="74306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43070512"/>
        <c:crosses val="autoZero"/>
        <c:auto val="1"/>
        <c:lblAlgn val="ctr"/>
        <c:lblOffset val="100"/>
        <c:noMultiLvlLbl val="0"/>
      </c:catAx>
      <c:valAx>
        <c:axId val="743070512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74306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1.2.'!$G$3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1.667596391776605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15-4212-9671-66C41B675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1.2.'!$G$4:$G$9</c:f>
              <c:numCache>
                <c:formatCode>#,##0.0</c:formatCode>
                <c:ptCount val="6"/>
                <c:pt idx="0">
                  <c:v>8.9</c:v>
                </c:pt>
                <c:pt idx="1">
                  <c:v>6.4</c:v>
                </c:pt>
                <c:pt idx="2">
                  <c:v>1.8</c:v>
                </c:pt>
                <c:pt idx="3">
                  <c:v>7.3</c:v>
                </c:pt>
                <c:pt idx="4">
                  <c:v>10.1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0-4182-A52B-3741289BF3AE}"/>
            </c:ext>
          </c:extLst>
        </c:ser>
        <c:ser>
          <c:idx val="1"/>
          <c:order val="1"/>
          <c:tx>
            <c:strRef>
              <c:f>'G 1.2.'!$H$3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6.3160171210577924E-3"/>
                  <c:y val="0.18509131562333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0-4182-A52B-3741289BF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1.2.'!$H$4:$H$9</c:f>
              <c:numCache>
                <c:formatCode>#,##0.0</c:formatCode>
                <c:ptCount val="6"/>
                <c:pt idx="0">
                  <c:v>6.2</c:v>
                </c:pt>
                <c:pt idx="1">
                  <c:v>3.2</c:v>
                </c:pt>
                <c:pt idx="2">
                  <c:v>-0.3</c:v>
                </c:pt>
                <c:pt idx="3">
                  <c:v>3.1</c:v>
                </c:pt>
                <c:pt idx="4">
                  <c:v>8.4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0-4182-A52B-3741289BF3AE}"/>
            </c:ext>
          </c:extLst>
        </c:ser>
        <c:ser>
          <c:idx val="2"/>
          <c:order val="2"/>
          <c:tx>
            <c:strRef>
              <c:f>'G 1.2.'!$I$3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1.2.'!$C$4:$C$9</c:f>
              <c:strCache>
                <c:ptCount val="6"/>
                <c:pt idx="0">
                  <c:v>Mundo</c:v>
                </c:pt>
                <c:pt idx="1">
                  <c:v>Estados Unidos</c:v>
                </c:pt>
                <c:pt idx="2">
                  <c:v>China</c:v>
                </c:pt>
                <c:pt idx="3">
                  <c:v>Economías avanzadas</c:v>
                </c:pt>
                <c:pt idx="4">
                  <c:v>Economías emergentes</c:v>
                </c:pt>
                <c:pt idx="5">
                  <c:v>Socios comerciales</c:v>
                </c:pt>
              </c:strCache>
            </c:strRef>
          </c:cat>
          <c:val>
            <c:numRef>
              <c:f>'G 1.2.'!$I$4:$I$9</c:f>
              <c:numCache>
                <c:formatCode>#,##0.0</c:formatCode>
                <c:ptCount val="6"/>
                <c:pt idx="0">
                  <c:v>5.3</c:v>
                </c:pt>
                <c:pt idx="1">
                  <c:v>2.4</c:v>
                </c:pt>
                <c:pt idx="2">
                  <c:v>1.9</c:v>
                </c:pt>
                <c:pt idx="3">
                  <c:v>2.2999999999999998</c:v>
                </c:pt>
                <c:pt idx="4">
                  <c:v>7.5</c:v>
                </c:pt>
                <c:pt idx="5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D0-4182-A52B-3741289BF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61872"/>
        <c:axId val="743070512"/>
      </c:barChart>
      <c:catAx>
        <c:axId val="74306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743070512"/>
        <c:crosses val="autoZero"/>
        <c:auto val="1"/>
        <c:lblAlgn val="ctr"/>
        <c:lblOffset val="100"/>
        <c:noMultiLvlLbl val="0"/>
      </c:catAx>
      <c:valAx>
        <c:axId val="743070512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74306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226779553815967"/>
          <c:y val="0.8990820998406206"/>
          <c:w val="0.3265512434631675"/>
          <c:h val="8.1539075416434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13174653123965E-2"/>
          <c:y val="7.3333333333333334E-2"/>
          <c:w val="0.90337365069375208"/>
          <c:h val="0.63035538057742779"/>
        </c:manualLayout>
      </c:layout>
      <c:lineChart>
        <c:grouping val="standard"/>
        <c:varyColors val="0"/>
        <c:ser>
          <c:idx val="2"/>
          <c:order val="1"/>
          <c:tx>
            <c:strRef>
              <c:f>'G 1.3.'!$C$5</c:f>
              <c:strCache>
                <c:ptCount val="1"/>
                <c:pt idx="0">
                  <c:v>TGP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7-4C34-8F93-032556E4F49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7-4C34-8F93-032556E4F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'[69]Total nacional'!$JR$14:$KB$14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1.3.'!$D$5:$N$5</c:f>
              <c:numCache>
                <c:formatCode>0.0</c:formatCode>
                <c:ptCount val="11"/>
                <c:pt idx="0">
                  <c:v>67.8</c:v>
                </c:pt>
                <c:pt idx="1">
                  <c:v>67.400000000000006</c:v>
                </c:pt>
                <c:pt idx="2">
                  <c:v>67.5</c:v>
                </c:pt>
                <c:pt idx="3">
                  <c:v>66.900000000000006</c:v>
                </c:pt>
                <c:pt idx="4">
                  <c:v>66.400000000000006</c:v>
                </c:pt>
                <c:pt idx="5">
                  <c:v>65.7</c:v>
                </c:pt>
                <c:pt idx="6">
                  <c:v>64.8</c:v>
                </c:pt>
                <c:pt idx="7">
                  <c:v>60.4</c:v>
                </c:pt>
                <c:pt idx="8">
                  <c:v>61.5</c:v>
                </c:pt>
                <c:pt idx="9">
                  <c:v>63.6</c:v>
                </c:pt>
                <c:pt idx="10">
                  <c:v>64.099999999999994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4E7-4C34-8F93-032556E4F496}"/>
            </c:ext>
          </c:extLst>
        </c:ser>
        <c:ser>
          <c:idx val="1"/>
          <c:order val="2"/>
          <c:tx>
            <c:strRef>
              <c:f>'G 1.3.'!$C$6</c:f>
              <c:strCache>
                <c:ptCount val="1"/>
                <c:pt idx="0">
                  <c:v>TO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E7-4C34-8F93-032556E4F49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7-4C34-8F93-032556E4F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'[69]Total nacional'!$JR$14:$KB$14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1.3.'!$D$6:$N$6</c:f>
              <c:numCache>
                <c:formatCode>0.0</c:formatCode>
                <c:ptCount val="11"/>
                <c:pt idx="0">
                  <c:v>61.1</c:v>
                </c:pt>
                <c:pt idx="1">
                  <c:v>61.1</c:v>
                </c:pt>
                <c:pt idx="2">
                  <c:v>61.3</c:v>
                </c:pt>
                <c:pt idx="3">
                  <c:v>60.5</c:v>
                </c:pt>
                <c:pt idx="4">
                  <c:v>60</c:v>
                </c:pt>
                <c:pt idx="5">
                  <c:v>59.1</c:v>
                </c:pt>
                <c:pt idx="6">
                  <c:v>57.7</c:v>
                </c:pt>
                <c:pt idx="7">
                  <c:v>50.4</c:v>
                </c:pt>
                <c:pt idx="8">
                  <c:v>53.1</c:v>
                </c:pt>
                <c:pt idx="9">
                  <c:v>56.5</c:v>
                </c:pt>
                <c:pt idx="10">
                  <c:v>57.6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E7-4C34-8F93-032556E4F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741680"/>
        <c:axId val="1463413168"/>
      </c:lineChart>
      <c:lineChart>
        <c:grouping val="standard"/>
        <c:varyColors val="0"/>
        <c:ser>
          <c:idx val="0"/>
          <c:order val="0"/>
          <c:tx>
            <c:strRef>
              <c:f>'G 1.3.'!$C$7</c:f>
              <c:strCache>
                <c:ptCount val="1"/>
                <c:pt idx="0">
                  <c:v>TD (Eje derecho)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4993764919656537E-2"/>
                  <c:y val="6.41912277585721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314F7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7-4C34-8F93-032556E4F496}"/>
                </c:ext>
              </c:extLst>
            </c:dLbl>
            <c:dLbl>
              <c:idx val="10"/>
              <c:layout>
                <c:manualLayout>
                  <c:x val="-4.5776178430185027E-2"/>
                  <c:y val="3.16564313263754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314F70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7-4C34-8F93-032556E4F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'[69]Total nacional'!$JR$14:$KB$14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1.3.'!$D$7:$N$7</c:f>
              <c:numCache>
                <c:formatCode>0.0</c:formatCode>
                <c:ptCount val="11"/>
                <c:pt idx="0">
                  <c:v>9.9</c:v>
                </c:pt>
                <c:pt idx="1">
                  <c:v>9.4</c:v>
                </c:pt>
                <c:pt idx="2">
                  <c:v>9.1999999999999993</c:v>
                </c:pt>
                <c:pt idx="3">
                  <c:v>9.5</c:v>
                </c:pt>
                <c:pt idx="4">
                  <c:v>9.6999999999999993</c:v>
                </c:pt>
                <c:pt idx="5">
                  <c:v>10</c:v>
                </c:pt>
                <c:pt idx="6">
                  <c:v>10.9</c:v>
                </c:pt>
                <c:pt idx="7">
                  <c:v>16.5</c:v>
                </c:pt>
                <c:pt idx="8">
                  <c:v>13.8</c:v>
                </c:pt>
                <c:pt idx="9">
                  <c:v>11.2</c:v>
                </c:pt>
                <c:pt idx="1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4E7-4C34-8F93-032556E4F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746480"/>
        <c:axId val="1463387376"/>
      </c:lineChart>
      <c:catAx>
        <c:axId val="105574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63413168"/>
        <c:crosses val="autoZero"/>
        <c:auto val="1"/>
        <c:lblAlgn val="ctr"/>
        <c:lblOffset val="100"/>
        <c:noMultiLvlLbl val="0"/>
      </c:catAx>
      <c:valAx>
        <c:axId val="1463413168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55741680"/>
        <c:crosses val="autoZero"/>
        <c:crossBetween val="between"/>
      </c:valAx>
      <c:valAx>
        <c:axId val="1463387376"/>
        <c:scaling>
          <c:orientation val="minMax"/>
          <c:max val="18"/>
          <c:min val="8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055746480"/>
        <c:crosses val="max"/>
        <c:crossBetween val="between"/>
      </c:valAx>
      <c:catAx>
        <c:axId val="1055746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338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97309204145036"/>
          <c:y val="0.91311023622047249"/>
          <c:w val="0.42053815917099269"/>
          <c:h val="8.688976377952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89186489327501E-2"/>
          <c:y val="3.0897155625400487E-2"/>
          <c:w val="0.92187023191301465"/>
          <c:h val="0.85817011776318386"/>
        </c:manualLayout>
      </c:layout>
      <c:lineChart>
        <c:grouping val="standard"/>
        <c:varyColors val="0"/>
        <c:ser>
          <c:idx val="0"/>
          <c:order val="0"/>
          <c:tx>
            <c:strRef>
              <c:f>'G 1.6.'!$B$6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1D7E7"/>
              </a:solidFill>
              <a:ln w="9525">
                <a:solidFill>
                  <a:srgbClr val="41D7E7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D-4FE1-BDAD-2A05419EF19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41D7E7"/>
                </a:solidFill>
                <a:ln w="9525">
                  <a:solidFill>
                    <a:srgbClr val="41D7E7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41D7E7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DD-4FE1-BDAD-2A05419EF19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D-4FE1-BDAD-2A05419EF1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D-4FE1-BDAD-2A05419EF199}"/>
                </c:ext>
              </c:extLst>
            </c:dLbl>
            <c:dLbl>
              <c:idx val="3"/>
              <c:layout>
                <c:manualLayout>
                  <c:x val="-3.183466478934785E-2"/>
                  <c:y val="-4.37903361284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D-4FE1-BDAD-2A05419EF199}"/>
                </c:ext>
              </c:extLst>
            </c:dLbl>
            <c:dLbl>
              <c:idx val="4"/>
              <c:layout>
                <c:manualLayout>
                  <c:x val="-5.7536682748709163E-2"/>
                  <c:y val="-3.5526610728632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D-4FE1-BDAD-2A05419EF199}"/>
                </c:ext>
              </c:extLst>
            </c:dLbl>
            <c:dLbl>
              <c:idx val="5"/>
              <c:layout>
                <c:manualLayout>
                  <c:x val="-7.8137677219689682E-3"/>
                  <c:y val="-2.760560681604648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rgbClr val="008AA9"/>
                      </a:solidFill>
                      <a:effectLst>
                        <a:glow rad="101600">
                          <a:schemeClr val="bg1">
                            <a:alpha val="60000"/>
                          </a:schemeClr>
                        </a:glow>
                      </a:effectLst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D-4FE1-BDAD-2A05419EF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41D7E7"/>
                    </a:solidFill>
                    <a:effectLst>
                      <a:glow rad="101600">
                        <a:schemeClr val="bg1">
                          <a:alpha val="6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1.6.'!$C$5:$H$5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1.6.'!$C$6:$H$6</c:f>
              <c:numCache>
                <c:formatCode>0.0</c:formatCode>
                <c:ptCount val="6"/>
                <c:pt idx="2">
                  <c:v>60.051153534738198</c:v>
                </c:pt>
                <c:pt idx="3">
                  <c:v>57.940243704902201</c:v>
                </c:pt>
                <c:pt idx="4">
                  <c:v>55.792590356070903</c:v>
                </c:pt>
                <c:pt idx="5">
                  <c:v>57.132996982454799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DD-4FE1-BDAD-2A05419EF199}"/>
            </c:ext>
          </c:extLst>
        </c:ser>
        <c:ser>
          <c:idx val="1"/>
          <c:order val="1"/>
          <c:tx>
            <c:strRef>
              <c:f>'G 1.6.'!$B$7</c:f>
              <c:strCache>
                <c:ptCount val="1"/>
                <c:pt idx="0">
                  <c:v>Plan Financiero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AA9"/>
              </a:solidFill>
              <a:ln w="9525">
                <a:solidFill>
                  <a:srgbClr val="008AA9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8AA9"/>
                </a:solidFill>
                <a:ln w="9525">
                  <a:solidFill>
                    <a:srgbClr val="008AA9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8AA9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DD-4FE1-BDAD-2A05419EF19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008AA9"/>
                </a:solidFill>
                <a:ln w="9525">
                  <a:solidFill>
                    <a:srgbClr val="008AA9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8AA9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DD-4FE1-BDAD-2A05419EF19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D-4FE1-BDAD-2A05419EF1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DD-4FE1-BDAD-2A05419EF1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D-4FE1-BDAD-2A05419EF199}"/>
                </c:ext>
              </c:extLst>
            </c:dLbl>
            <c:dLbl>
              <c:idx val="4"/>
              <c:layout>
                <c:manualLayout>
                  <c:x val="-5.6090971295351143E-2"/>
                  <c:y val="4.1246639160561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DD-4FE1-BDAD-2A05419EF1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DD-4FE1-BDAD-2A05419EF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8AA9"/>
                    </a:solidFill>
                    <a:effectLst>
                      <a:glow rad="101600">
                        <a:schemeClr val="bg1">
                          <a:alpha val="6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1.6.'!$C$5:$H$5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1.6.'!$C$7:$H$7</c:f>
              <c:numCache>
                <c:formatCode>0.0</c:formatCode>
                <c:ptCount val="6"/>
                <c:pt idx="2">
                  <c:v>60.051153534738198</c:v>
                </c:pt>
                <c:pt idx="3">
                  <c:v>57.940243704902301</c:v>
                </c:pt>
                <c:pt idx="4">
                  <c:v>52.747083885343997</c:v>
                </c:pt>
                <c:pt idx="5">
                  <c:v>57.012585926968598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DD-4FE1-BDAD-2A05419EF199}"/>
            </c:ext>
          </c:extLst>
        </c:ser>
        <c:ser>
          <c:idx val="2"/>
          <c:order val="2"/>
          <c:tx>
            <c:strRef>
              <c:f>'G 1.6.'!$B$8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9525">
                <a:solidFill>
                  <a:srgbClr val="314F7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314F70"/>
                </a:solidFill>
                <a:ln w="952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314F70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DD-4FE1-BDAD-2A05419EF19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314F70"/>
                </a:solidFill>
                <a:ln w="9525">
                  <a:solidFill>
                    <a:srgbClr val="314F70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314F7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DD-4FE1-BDAD-2A05419EF199}"/>
              </c:ext>
            </c:extLst>
          </c:dPt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DD-4FE1-BDAD-2A05419EF199}"/>
                </c:ext>
              </c:extLst>
            </c:dLbl>
            <c:dLbl>
              <c:idx val="1"/>
              <c:layout>
                <c:manualLayout>
                  <c:x val="-4.6717085560135138E-2"/>
                  <c:y val="-3.50800802648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DD-4FE1-BDAD-2A05419EF199}"/>
                </c:ext>
              </c:extLst>
            </c:dLbl>
            <c:dLbl>
              <c:idx val="2"/>
              <c:layout>
                <c:manualLayout>
                  <c:x val="-3.0286640850475433E-2"/>
                  <c:y val="-3.4735226682825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DD-4FE1-BDAD-2A05419EF199}"/>
                </c:ext>
              </c:extLst>
            </c:dLbl>
            <c:dLbl>
              <c:idx val="3"/>
              <c:layout>
                <c:manualLayout>
                  <c:x val="-8.8383978655702924E-2"/>
                  <c:y val="3.3007105035480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DD-4FE1-BDAD-2A05419EF199}"/>
                </c:ext>
              </c:extLst>
            </c:dLbl>
            <c:dLbl>
              <c:idx val="4"/>
              <c:layout>
                <c:manualLayout>
                  <c:x val="-7.220102128963436E-4"/>
                  <c:y val="2.640122171501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51574032563173E-2"/>
                      <c:h val="7.01213822992936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0DD-4FE1-BDAD-2A05419EF199}"/>
                </c:ext>
              </c:extLst>
            </c:dLbl>
            <c:dLbl>
              <c:idx val="5"/>
              <c:layout>
                <c:manualLayout>
                  <c:x val="-3.6302272477813594E-3"/>
                  <c:y val="5.20596667527422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DD-4FE1-BDAD-2A05419EF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314F70"/>
                    </a:solidFill>
                    <a:effectLst>
                      <a:glow rad="101600">
                        <a:schemeClr val="bg1">
                          <a:alpha val="6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1.6.'!$C$5:$H$5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1.6.'!$C$8:$H$8</c:f>
              <c:numCache>
                <c:formatCode>0.0</c:formatCode>
                <c:ptCount val="6"/>
                <c:pt idx="0">
                  <c:v>48.389276423088297</c:v>
                </c:pt>
                <c:pt idx="1">
                  <c:v>60.657103435081098</c:v>
                </c:pt>
                <c:pt idx="2">
                  <c:v>60.0526775099313</c:v>
                </c:pt>
                <c:pt idx="3">
                  <c:v>57.656909431503003</c:v>
                </c:pt>
                <c:pt idx="4">
                  <c:v>53.8418830211562</c:v>
                </c:pt>
                <c:pt idx="5">
                  <c:v>55.255646594715301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DD-4FE1-BDAD-2A05419EF199}"/>
            </c:ext>
          </c:extLst>
        </c:ser>
        <c:ser>
          <c:idx val="3"/>
          <c:order val="3"/>
          <c:tx>
            <c:strRef>
              <c:f>'G 1.6.'!$B$10</c:f>
              <c:strCache>
                <c:ptCount val="1"/>
                <c:pt idx="0">
                  <c:v>Ancla</c:v>
                </c:pt>
              </c:strCache>
            </c:strRef>
          </c:tx>
          <c:spPr>
            <a:ln w="25400" cap="rnd">
              <a:solidFill>
                <a:srgbClr val="6FB98F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73635565221028E-2"/>
                  <c:y val="5.7481820996932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DD-4FE1-BDAD-2A05419EF19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DD-4FE1-BDAD-2A05419EF1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DD-4FE1-BDAD-2A05419EF1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DD-4FE1-BDAD-2A05419EF19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DD-4FE1-BDAD-2A05419EF1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DD-4FE1-BDAD-2A05419EF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8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1.6.'!$C$5:$H$5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1.6.'!$C$10:$H$10</c:f>
              <c:numCache>
                <c:formatCode>0.0</c:formatCode>
                <c:ptCount val="6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DD-4FE1-BDAD-2A05419EF199}"/>
            </c:ext>
          </c:extLst>
        </c:ser>
        <c:ser>
          <c:idx val="4"/>
          <c:order val="4"/>
          <c:tx>
            <c:strRef>
              <c:f>'G 1.6.'!$B$9</c:f>
              <c:strCache>
                <c:ptCount val="1"/>
                <c:pt idx="0">
                  <c:v>Límite</c:v>
                </c:pt>
              </c:strCache>
            </c:strRef>
          </c:tx>
          <c:spPr>
            <a:ln w="25400" cap="rnd">
              <a:solidFill>
                <a:srgbClr val="FA6E59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DD-4FE1-BDAD-2A05419EF19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DD-4FE1-BDAD-2A05419EF19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DD-4FE1-BDAD-2A05419EF19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DD-4FE1-BDAD-2A05419EF19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DD-4FE1-BDAD-2A05419EF199}"/>
                </c:ext>
              </c:extLst>
            </c:dLbl>
            <c:dLbl>
              <c:idx val="5"/>
              <c:layout>
                <c:manualLayout>
                  <c:x val="-0.82591694199322485"/>
                  <c:y val="4.3111365747699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B7-432C-8EE1-BE06F6FB6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1.6.'!$C$5:$H$5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1.6.'!$C$9:$H$9</c:f>
              <c:numCache>
                <c:formatCode>0.0</c:formatCode>
                <c:ptCount val="6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0DD-4FE1-BDAD-2A05419EF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69712"/>
        <c:axId val="113390928"/>
      </c:lineChart>
      <c:catAx>
        <c:axId val="1133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13390928"/>
        <c:crosses val="autoZero"/>
        <c:auto val="1"/>
        <c:lblAlgn val="ctr"/>
        <c:lblOffset val="100"/>
        <c:noMultiLvlLbl val="0"/>
      </c:catAx>
      <c:valAx>
        <c:axId val="113390928"/>
        <c:scaling>
          <c:orientation val="minMax"/>
          <c:max val="75"/>
          <c:min val="45"/>
        </c:scaling>
        <c:delete val="1"/>
        <c:axPos val="l"/>
        <c:numFmt formatCode="0.0" sourceLinked="1"/>
        <c:majorTickMark val="out"/>
        <c:minorTickMark val="none"/>
        <c:tickLblPos val="nextTo"/>
        <c:crossAx val="11336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16824787754589934"/>
          <c:y val="0.7535406576388024"/>
          <c:w val="0.71379929739450476"/>
          <c:h val="0.16208174603174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1.7.'!$C$5</c:f>
              <c:strCache>
                <c:ptCount val="1"/>
                <c:pt idx="0">
                  <c:v>Deuda Agregada 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1.7.'!$D$4:$F$4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</c:strCache>
            </c:strRef>
          </c:cat>
          <c:val>
            <c:numRef>
              <c:f>'G 1.7.'!$D$5:$F$5</c:f>
              <c:numCache>
                <c:formatCode>_-* #,##0.0_-;\-* #,##0.0_-;_-* "-"??_-;_-@_-</c:formatCode>
                <c:ptCount val="3"/>
                <c:pt idx="0">
                  <c:v>64.599999999999994</c:v>
                </c:pt>
                <c:pt idx="1">
                  <c:v>60.3</c:v>
                </c:pt>
                <c:pt idx="2">
                  <c:v>60.4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9-4611-AAC9-5339544D9E31}"/>
            </c:ext>
          </c:extLst>
        </c:ser>
        <c:ser>
          <c:idx val="1"/>
          <c:order val="1"/>
          <c:tx>
            <c:strRef>
              <c:f>'G 1.7.'!$C$6</c:f>
              <c:strCache>
                <c:ptCount val="1"/>
                <c:pt idx="0">
                  <c:v>Deuda Consolidada 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1.7.'!$D$4:$F$4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</c:strCache>
            </c:strRef>
          </c:cat>
          <c:val>
            <c:numRef>
              <c:f>'G 1.7.'!$D$6:$F$6</c:f>
              <c:numCache>
                <c:formatCode>_-* #,##0.0_-;\-* #,##0.0_-;_-* "-"??_-;_-@_-</c:formatCode>
                <c:ptCount val="3"/>
                <c:pt idx="0">
                  <c:v>57</c:v>
                </c:pt>
                <c:pt idx="1">
                  <c:v>53.8</c:v>
                </c:pt>
                <c:pt idx="2">
                  <c:v>54.9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9-4611-AAC9-5339544D9E31}"/>
            </c:ext>
          </c:extLst>
        </c:ser>
        <c:ser>
          <c:idx val="2"/>
          <c:order val="2"/>
          <c:tx>
            <c:strRef>
              <c:f>'G 1.7.'!$C$7</c:f>
              <c:strCache>
                <c:ptCount val="1"/>
                <c:pt idx="0">
                  <c:v>Deuda Neta 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1.7.'!$D$4:$F$4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</c:strCache>
            </c:strRef>
          </c:cat>
          <c:val>
            <c:numRef>
              <c:f>'G 1.7.'!$D$7:$F$7</c:f>
              <c:numCache>
                <c:formatCode>_-* #,##0.0_-;\-* #,##0.0_-;_-* "-"??_-;_-@_-</c:formatCode>
                <c:ptCount val="3"/>
                <c:pt idx="0">
                  <c:v>50.4</c:v>
                </c:pt>
                <c:pt idx="1">
                  <c:v>47.8</c:v>
                </c:pt>
                <c:pt idx="2">
                  <c:v>48.2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C9-4611-AAC9-5339544D9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93881439"/>
        <c:axId val="693884319"/>
      </c:barChart>
      <c:catAx>
        <c:axId val="69388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93884319"/>
        <c:crosses val="autoZero"/>
        <c:auto val="1"/>
        <c:lblAlgn val="ctr"/>
        <c:lblOffset val="100"/>
        <c:noMultiLvlLbl val="0"/>
      </c:catAx>
      <c:valAx>
        <c:axId val="693884319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69388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998501320265482E-2"/>
          <c:y val="0"/>
          <c:w val="0.54953216156037366"/>
          <c:h val="0.8358190568538214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1.8.'!$B$6</c:f>
              <c:strCache>
                <c:ptCount val="1"/>
                <c:pt idx="0">
                  <c:v>Ingresos Totales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1.8.'!$C$5:$D$5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 1.8.'!$C$6:$D$6</c:f>
              <c:numCache>
                <c:formatCode>#,##0.0</c:formatCode>
                <c:ptCount val="2"/>
                <c:pt idx="0">
                  <c:v>31.6</c:v>
                </c:pt>
                <c:pt idx="1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5-4D0A-9AC2-E82AC295E1F9}"/>
            </c:ext>
          </c:extLst>
        </c:ser>
        <c:ser>
          <c:idx val="3"/>
          <c:order val="1"/>
          <c:tx>
            <c:strRef>
              <c:f>'G 1.8.'!$B$7</c:f>
              <c:strCache>
                <c:ptCount val="1"/>
                <c:pt idx="0">
                  <c:v>Gastos Totales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1.8.'!$C$5:$D$5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 1.8.'!$C$7:$D$7</c:f>
              <c:numCache>
                <c:formatCode>#,##0.0</c:formatCode>
                <c:ptCount val="2"/>
                <c:pt idx="0">
                  <c:v>-34.6</c:v>
                </c:pt>
                <c:pt idx="1">
                  <c:v>-35.4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5-4D0A-9AC2-E82AC295E1F9}"/>
            </c:ext>
          </c:extLst>
        </c:ser>
        <c:ser>
          <c:idx val="4"/>
          <c:order val="2"/>
          <c:tx>
            <c:strRef>
              <c:f>'G 1.8.'!$B$8</c:f>
              <c:strCache>
                <c:ptCount val="1"/>
                <c:pt idx="0">
                  <c:v>Inversión neta en ANF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417198069566344E-17"/>
                  <c:y val="-5.0760322150276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5-4D0A-9AC2-E82AC295E1F9}"/>
                </c:ext>
              </c:extLst>
            </c:dLbl>
            <c:dLbl>
              <c:idx val="1"/>
              <c:layout>
                <c:manualLayout>
                  <c:x val="0"/>
                  <c:y val="-5.19960401144785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5-4D0A-9AC2-E82AC295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1.8.'!$C$5:$D$5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 1.8.'!$C$8:$D$8</c:f>
              <c:numCache>
                <c:formatCode>#,##0.0</c:formatCode>
                <c:ptCount val="2"/>
                <c:pt idx="0">
                  <c:v>-2</c:v>
                </c:pt>
                <c:pt idx="1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D5-4D0A-9AC2-E82AC295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218300624"/>
        <c:axId val="1218298224"/>
      </c:barChart>
      <c:lineChart>
        <c:grouping val="standard"/>
        <c:varyColors val="0"/>
        <c:ser>
          <c:idx val="5"/>
          <c:order val="3"/>
          <c:tx>
            <c:strRef>
              <c:f>'G 1.8.'!$B$9</c:f>
              <c:strCache>
                <c:ptCount val="1"/>
                <c:pt idx="0">
                  <c:v>Préstamo neto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41D7E7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1.8.'!$C$5:$D$5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 1.8.'!$C$9:$D$9</c:f>
              <c:numCache>
                <c:formatCode>0.0</c:formatCode>
                <c:ptCount val="2"/>
                <c:pt idx="0">
                  <c:v>-4.9000000000000004</c:v>
                </c:pt>
                <c:pt idx="1">
                  <c:v>-1.4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4D5-4D0A-9AC2-E82AC295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300624"/>
        <c:axId val="1218298224"/>
      </c:lineChart>
      <c:catAx>
        <c:axId val="12183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218298224"/>
        <c:crosses val="autoZero"/>
        <c:auto val="1"/>
        <c:lblAlgn val="ctr"/>
        <c:lblOffset val="100"/>
        <c:noMultiLvlLbl val="0"/>
      </c:catAx>
      <c:valAx>
        <c:axId val="1218298224"/>
        <c:scaling>
          <c:orientation val="minMax"/>
          <c:min val="-40"/>
        </c:scaling>
        <c:delete val="1"/>
        <c:axPos val="l"/>
        <c:numFmt formatCode="#,##0.0" sourceLinked="1"/>
        <c:majorTickMark val="out"/>
        <c:minorTickMark val="none"/>
        <c:tickLblPos val="nextTo"/>
        <c:crossAx val="121830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263292475038561"/>
          <c:y val="0.25724891080714046"/>
          <c:w val="0.44211888140271133"/>
          <c:h val="0.46869415761026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96740543231944E-2"/>
          <c:y val="1.6542751678171879E-3"/>
          <c:w val="0.91319879637470946"/>
          <c:h val="0.7759792502580417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 1.9.'!$C$5</c:f>
              <c:strCache>
                <c:ptCount val="1"/>
                <c:pt idx="0">
                  <c:v>Incremento neto de pasivos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0810104686571015E-2"/>
                  <c:y val="2.3469735867261667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82-407B-98A8-397B3C4A81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07B-98A8-397B3C4A8135}"/>
                </c:ext>
              </c:extLst>
            </c:dLbl>
            <c:dLbl>
              <c:idx val="2"/>
              <c:layout>
                <c:manualLayout>
                  <c:x val="-1.3657723562586713E-2"/>
                  <c:y val="4.38498251175929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07B-98A8-397B3C4A8135}"/>
                </c:ext>
              </c:extLst>
            </c:dLbl>
            <c:dLbl>
              <c:idx val="3"/>
              <c:layout>
                <c:manualLayout>
                  <c:x val="-2.445587080169659E-3"/>
                  <c:y val="1.7744087083420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07B-98A8-397B3C4A8135}"/>
                </c:ext>
              </c:extLst>
            </c:dLbl>
            <c:dLbl>
              <c:idx val="4"/>
              <c:layout>
                <c:manualLayout>
                  <c:x val="-0.19825654516297592"/>
                  <c:y val="1.033787625562122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07B-98A8-397B3C4A8135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1.9.'!$C$6:$C$10</c:f>
              <c:numCache>
                <c:formatCode>#,##0.0</c:formatCode>
                <c:ptCount val="5"/>
                <c:pt idx="0">
                  <c:v>-0.2</c:v>
                </c:pt>
                <c:pt idx="1">
                  <c:v>0</c:v>
                </c:pt>
                <c:pt idx="2">
                  <c:v>-0.2</c:v>
                </c:pt>
                <c:pt idx="3">
                  <c:v>-0.6</c:v>
                </c:pt>
                <c:pt idx="4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82-407B-98A8-397B3C4A8135}"/>
            </c:ext>
          </c:extLst>
        </c:ser>
        <c:ser>
          <c:idx val="4"/>
          <c:order val="1"/>
          <c:tx>
            <c:strRef>
              <c:f>'G 1.9.'!$G$5</c:f>
              <c:strCache>
                <c:ptCount val="1"/>
                <c:pt idx="0">
                  <c:v>Amortización neta de pasivos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07B-98A8-397B3C4A81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07B-98A8-397B3C4A8135}"/>
                </c:ext>
              </c:extLst>
            </c:dLbl>
            <c:dLbl>
              <c:idx val="2"/>
              <c:layout>
                <c:manualLayout>
                  <c:x val="2.8754318081373766E-2"/>
                  <c:y val="-2.1723677982875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07B-98A8-397B3C4A813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07B-98A8-397B3C4A8135}"/>
                </c:ext>
              </c:extLst>
            </c:dLbl>
            <c:dLbl>
              <c:idx val="4"/>
              <c:layout>
                <c:manualLayout>
                  <c:x val="4.56447291030253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07B-98A8-397B3C4A8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1.9.'!$G$6:$G$10</c:f>
              <c:numCache>
                <c:formatCode>#,##0.0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82-407B-98A8-397B3C4A8135}"/>
            </c:ext>
          </c:extLst>
        </c:ser>
        <c:ser>
          <c:idx val="1"/>
          <c:order val="2"/>
          <c:tx>
            <c:strRef>
              <c:f>'G 1.9.'!$D$5</c:f>
              <c:strCache>
                <c:ptCount val="1"/>
                <c:pt idx="0">
                  <c:v>Reducción neta de activos financieros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07B-98A8-397B3C4A8135}"/>
                </c:ext>
              </c:extLst>
            </c:dLbl>
            <c:dLbl>
              <c:idx val="1"/>
              <c:layout>
                <c:manualLayout>
                  <c:x val="-4.439791707958702E-2"/>
                  <c:y val="-2.0302555178414516E-2"/>
                </c:manualLayout>
              </c:layout>
              <c:numFmt formatCode="#,##0.0_ ;#,##0.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07B-98A8-397B3C4A8135}"/>
                </c:ext>
              </c:extLst>
            </c:dLbl>
            <c:dLbl>
              <c:idx val="2"/>
              <c:layout>
                <c:manualLayout>
                  <c:x val="-2.256520861707792E-2"/>
                  <c:y val="1.328137859125831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07B-98A8-397B3C4A8135}"/>
                </c:ext>
              </c:extLst>
            </c:dLbl>
            <c:dLbl>
              <c:idx val="3"/>
              <c:layout>
                <c:manualLayout>
                  <c:x val="-4.5644729103025364E-3"/>
                  <c:y val="1.0330343732258204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07B-98A8-397B3C4A813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07B-98A8-397B3C4A8135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1.9.'!$D$6:$D$10</c:f>
              <c:numCache>
                <c:formatCode>#,##0.0</c:formatCode>
                <c:ptCount val="5"/>
                <c:pt idx="0">
                  <c:v>0</c:v>
                </c:pt>
                <c:pt idx="1">
                  <c:v>-0.1</c:v>
                </c:pt>
                <c:pt idx="2">
                  <c:v>-1.3</c:v>
                </c:pt>
                <c:pt idx="3">
                  <c:v>-0.7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082-407B-98A8-397B3C4A8135}"/>
            </c:ext>
          </c:extLst>
        </c:ser>
        <c:ser>
          <c:idx val="3"/>
          <c:order val="3"/>
          <c:tx>
            <c:strRef>
              <c:f>'G 1.9.'!$F$5</c:f>
              <c:strCache>
                <c:ptCount val="1"/>
                <c:pt idx="0">
                  <c:v>Incremento neto de activos financieros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4642966539937571E-2"/>
                  <c:y val="-1.9948655214597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07B-98A8-397B3C4A8135}"/>
                </c:ext>
              </c:extLst>
            </c:dLbl>
            <c:dLbl>
              <c:idx val="1"/>
              <c:layout>
                <c:manualLayout>
                  <c:x val="3.7749328816735435E-2"/>
                  <c:y val="-5.5769396440324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07B-98A8-397B3C4A8135}"/>
                </c:ext>
              </c:extLst>
            </c:dLbl>
            <c:dLbl>
              <c:idx val="2"/>
              <c:layout>
                <c:manualLayout>
                  <c:x val="8.5516495792716987E-2"/>
                  <c:y val="2.6471855131894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07B-98A8-397B3C4A8135}"/>
                </c:ext>
              </c:extLst>
            </c:dLbl>
            <c:dLbl>
              <c:idx val="3"/>
              <c:layout>
                <c:manualLayout>
                  <c:x val="8.193738669264272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07B-98A8-397B3C4A8135}"/>
                </c:ext>
              </c:extLst>
            </c:dLbl>
            <c:dLbl>
              <c:idx val="4"/>
              <c:layout>
                <c:manualLayout>
                  <c:x val="6.9972310162260645E-2"/>
                  <c:y val="-4.675186093541581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82-407B-98A8-397B3C4A8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1.9.'!$F$6:$F$10</c:f>
              <c:numCache>
                <c:formatCode>#,##0.0</c:formatCode>
                <c:ptCount val="5"/>
                <c:pt idx="0">
                  <c:v>0.2</c:v>
                </c:pt>
                <c:pt idx="1">
                  <c:v>0.3</c:v>
                </c:pt>
                <c:pt idx="2">
                  <c:v>1.6</c:v>
                </c:pt>
                <c:pt idx="3">
                  <c:v>1.6</c:v>
                </c:pt>
                <c:pt idx="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082-407B-98A8-397B3C4A8135}"/>
            </c:ext>
          </c:extLst>
        </c:ser>
        <c:ser>
          <c:idx val="2"/>
          <c:order val="4"/>
          <c:tx>
            <c:strRef>
              <c:f>'G 1.9.'!$E$5</c:f>
              <c:strCache>
                <c:ptCount val="1"/>
                <c:pt idx="0">
                  <c:v>Préstamo neto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9344853060415503E-2"/>
                  <c:y val="-2.743500060304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07B-98A8-397B3C4A8135}"/>
                </c:ext>
              </c:extLst>
            </c:dLbl>
            <c:dLbl>
              <c:idx val="1"/>
              <c:layout>
                <c:manualLayout>
                  <c:x val="-3.4270167030036575E-2"/>
                  <c:y val="2.6239597512017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07B-98A8-397B3C4A8135}"/>
                </c:ext>
              </c:extLst>
            </c:dLbl>
            <c:dLbl>
              <c:idx val="2"/>
              <c:layout>
                <c:manualLayout>
                  <c:x val="-3.8585920467035482E-2"/>
                  <c:y val="-1.39871465738555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07B-98A8-397B3C4A8135}"/>
                </c:ext>
              </c:extLst>
            </c:dLbl>
            <c:dLbl>
              <c:idx val="3"/>
              <c:layout>
                <c:manualLayout>
                  <c:x val="-4.2091569217463376E-2"/>
                  <c:y val="1.033787625562122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07B-98A8-397B3C4A813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07B-98A8-397B3C4A8135}"/>
                </c:ext>
              </c:extLst>
            </c:dLbl>
            <c:numFmt formatCode="#,##0.0_ ;#,##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1.9.'!$E$6:$E$10</c:f>
              <c:numCache>
                <c:formatCode>#,##0.0</c:formatCode>
                <c:ptCount val="5"/>
                <c:pt idx="0">
                  <c:v>-0.1</c:v>
                </c:pt>
                <c:pt idx="1">
                  <c:v>-0.2</c:v>
                </c:pt>
                <c:pt idx="2">
                  <c:v>-0.2</c:v>
                </c:pt>
                <c:pt idx="3">
                  <c:v>-0.4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082-407B-98A8-397B3C4A8135}"/>
            </c:ext>
          </c:extLst>
        </c:ser>
        <c:ser>
          <c:idx val="5"/>
          <c:order val="5"/>
          <c:tx>
            <c:strRef>
              <c:f>'G 1.9.'!$H$5</c:f>
              <c:strCache>
                <c:ptCount val="1"/>
                <c:pt idx="0">
                  <c:v>Endeudamiento neto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5.949656750572082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07B-98A8-397B3C4A8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1.9.'!$B$6:$B$10</c:f>
              <c:strCache>
                <c:ptCount val="5"/>
                <c:pt idx="0">
                  <c:v>GCE</c:v>
                </c:pt>
                <c:pt idx="1">
                  <c:v>FSS</c:v>
                </c:pt>
                <c:pt idx="2">
                  <c:v>GD</c:v>
                </c:pt>
                <c:pt idx="3">
                  <c:v>GM</c:v>
                </c:pt>
                <c:pt idx="4">
                  <c:v>GCP</c:v>
                </c:pt>
              </c:strCache>
            </c:strRef>
          </c:cat>
          <c:val>
            <c:numRef>
              <c:f>'G 1.9.'!$H$6:$H$10</c:f>
              <c:numCache>
                <c:formatCode>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082-407B-98A8-397B3C4A8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680438943"/>
        <c:axId val="1680441439"/>
      </c:barChart>
      <c:catAx>
        <c:axId val="1680438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680441439"/>
        <c:crosses val="autoZero"/>
        <c:auto val="1"/>
        <c:lblAlgn val="ctr"/>
        <c:lblOffset val="100"/>
        <c:noMultiLvlLbl val="0"/>
      </c:catAx>
      <c:valAx>
        <c:axId val="1680441439"/>
        <c:scaling>
          <c:orientation val="minMax"/>
          <c:max val="6"/>
          <c:min val="-6"/>
        </c:scaling>
        <c:delete val="1"/>
        <c:axPos val="b"/>
        <c:numFmt formatCode="#,##0.0" sourceLinked="1"/>
        <c:majorTickMark val="out"/>
        <c:minorTickMark val="none"/>
        <c:tickLblPos val="nextTo"/>
        <c:crossAx val="1680438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1294991298954"/>
          <c:w val="0.99989847195201198"/>
          <c:h val="0.177701200916625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755EBCF2-7612-4161-AB14-A26AD7DDB4A5}">
          <cx:tx>
            <cx:txData>
              <cx:f>_xlchart.v1.1</cx:f>
              <cx:v>Contribución al cambio</cx:v>
            </cx:txData>
          </cx:tx>
          <cx:spPr>
            <a:solidFill>
              <a:srgbClr val="003389"/>
            </a:solidFill>
            <a:ln>
              <a:noFill/>
            </a:ln>
          </cx:spPr>
          <cx:dataPt idx="0">
            <cx:spPr>
              <a:solidFill>
                <a:srgbClr val="008AA9"/>
              </a:solidFill>
            </cx:spPr>
          </cx:dataPt>
          <cx:dataPt idx="1">
            <cx:spPr>
              <a:solidFill>
                <a:srgbClr val="314F70"/>
              </a:solidFill>
            </cx:spPr>
          </cx:dataPt>
          <cx:dataPt idx="2">
            <cx:spPr>
              <a:solidFill>
                <a:srgbClr val="314F70"/>
              </a:solidFill>
            </cx:spPr>
          </cx:dataPt>
          <cx:dataPt idx="3">
            <cx:spPr>
              <a:solidFill>
                <a:srgbClr val="314F70"/>
              </a:solidFill>
            </cx:spPr>
          </cx:dataPt>
          <cx:dataPt idx="4">
            <cx:spPr>
              <a:solidFill>
                <a:srgbClr val="314F70"/>
              </a:solidFill>
            </cx:spPr>
          </cx:dataPt>
          <cx:dataPt idx="5">
            <cx:spPr>
              <a:solidFill>
                <a:srgbClr val="41D7E7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314F7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9,3</a:t>
                  </a:r>
                </a:p>
              </cx:txPr>
              <cx:visibility seriesName="0" categoryName="0" value="1"/>
              <cx:separator>, </cx:separator>
            </cx:dataLabel>
            <cx:dataLabel idx="5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1D7E7"/>
                      </a:solidFill>
                    </a:defRPr>
                  </a:pPr>
                  <a:r>
                    <a:rPr lang="es-CO" sz="1000" b="1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5,3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9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series layoutId="waterfall" uniqueId="{D2BD7EA9-8683-4B93-B456-19EC825DB509}">
          <cx:spPr>
            <a:solidFill>
              <a:srgbClr val="920026"/>
            </a:solidFill>
          </cx:spPr>
          <cx:dataPt idx="0">
            <cx:spPr>
              <a:solidFill>
                <a:srgbClr val="314F70"/>
              </a:solidFill>
            </cx:spPr>
          </cx:dataPt>
          <cx:dataPt idx="1">
            <cx:spPr>
              <a:solidFill>
                <a:srgbClr val="FA6E59"/>
              </a:solidFill>
            </cx:spPr>
          </cx:dataPt>
          <cx:dataPt idx="2">
            <cx:spPr>
              <a:solidFill>
                <a:srgbClr val="FA6E59"/>
              </a:solidFill>
            </cx:spPr>
          </cx:dataPt>
          <cx:dataPt idx="3">
            <cx:spPr>
              <a:solidFill>
                <a:srgbClr val="FA6E59"/>
              </a:solidFill>
            </cx:spPr>
          </cx:dataPt>
          <cx:dataPt idx="4">
            <cx:spPr>
              <a:solidFill>
                <a:srgbClr val="FA6E59"/>
              </a:solidFill>
            </cx:spPr>
          </cx:dataPt>
          <cx:dataPt idx="5">
            <cx:spPr>
              <a:solidFill>
                <a:srgbClr val="FA6E59"/>
              </a:solidFill>
            </cx:spPr>
          </cx:dataPt>
          <cx:dataPt idx="6">
            <cx:spPr>
              <a:solidFill>
                <a:srgbClr val="6FB98F"/>
              </a:solidFill>
            </cx:spPr>
          </cx:dataPt>
          <cx:dataPt idx="7">
            <cx:spPr>
              <a:solidFill>
                <a:srgbClr val="6FB98F"/>
              </a:solidFill>
            </cx:spPr>
          </cx:dataPt>
          <cx:dataPt idx="8">
            <cx:spPr>
              <a:solidFill>
                <a:srgbClr val="314F70"/>
              </a:solidFill>
            </cx:spPr>
          </cx:dataPt>
          <cx:dataPt idx="9">
            <cx:spPr>
              <a:solidFill>
                <a:srgbClr val="E19941"/>
              </a:solidFill>
            </cx:spPr>
          </cx:dataPt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00338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003389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x:txPr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314F70"/>
                      </a:solidFill>
                    </a:defRPr>
                  </a:pPr>
                  <a:r>
                    <a:rPr lang="es-CO" sz="1000" b="1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-5,3</a:t>
                  </a:r>
                </a:p>
              </cx:txPr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-0,8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-0,6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-0,6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-0,3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FA6E59"/>
                      </a:solidFill>
                    </a:defRPr>
                  </a:pPr>
                  <a:r>
                    <a:rPr lang="es-CO" sz="1000" b="1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-0,1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6FB98F"/>
                      </a:solidFill>
                    </a:defRPr>
                  </a:pPr>
                  <a:r>
                    <a:rPr lang="es-CO" sz="1000" b="1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1,9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0,0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8"/>
              <cx:idx val="9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5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5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  <cx:axis id="1" hidden="1">
        <cx:valScaling max="-4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E1994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rgbClr val="E1994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_xlchart.v1.6</cx:f>
      </cx:numDim>
    </cx:data>
  </cx:chartData>
  <cx:chart>
    <cx:plotArea>
      <cx:plotAreaRegion>
        <cx:plotSurface>
          <cx:spPr>
            <a:noFill/>
          </cx:spPr>
        </cx:plotSurface>
        <cx:series layoutId="waterfall" uniqueId="{596527C5-C5D9-4AF1-B5A6-58D0F58ABEDC}">
          <cx:spPr>
            <a:ln>
              <a:noFill/>
            </a:ln>
          </cx:spPr>
          <cx:dataPt idx="0">
            <cx:spPr>
              <a:solidFill>
                <a:srgbClr val="314F70"/>
              </a:solidFill>
            </cx:spPr>
          </cx:dataPt>
          <cx:dataPt idx="1">
            <cx:spPr>
              <a:solidFill>
                <a:srgbClr val="D9D9D9"/>
              </a:solidFill>
            </cx:spPr>
          </cx:dataPt>
          <cx:dataPt idx="2">
            <cx:spPr>
              <a:solidFill>
                <a:srgbClr val="008AA9"/>
              </a:solidFill>
            </cx:spPr>
          </cx:dataPt>
          <cx:dataPt idx="3">
            <cx:spPr>
              <a:solidFill>
                <a:srgbClr val="008AA9"/>
              </a:solidFill>
            </cx:spPr>
          </cx:dataPt>
          <cx:dataPt idx="4">
            <cx:spPr>
              <a:solidFill>
                <a:srgbClr val="008AA9"/>
              </a:solidFill>
            </cx:spPr>
          </cx:dataPt>
          <cx:dataPt idx="5">
            <cx:spPr>
              <a:solidFill>
                <a:srgbClr val="314F70"/>
              </a:solidFill>
            </cx:spPr>
          </cx:dataPt>
          <cx:dataPt idx="6">
            <cx:spPr>
              <a:solidFill>
                <a:srgbClr val="D9D9D9"/>
              </a:solidFill>
            </cx:spPr>
          </cx:dataPt>
          <cx:dataPt idx="7">
            <cx:spPr>
              <a:solidFill>
                <a:srgbClr val="008AA9"/>
              </a:solidFill>
            </cx:spPr>
          </cx:dataPt>
          <cx:dataPt idx="8">
            <cx:spPr>
              <a:solidFill>
                <a:srgbClr val="008AA9"/>
              </a:solidFill>
            </cx:spPr>
          </cx:dataPt>
          <cx:dataPt idx="9">
            <cx:spPr>
              <a:solidFill>
                <a:srgbClr val="008AA9"/>
              </a:solidFill>
            </cx:spPr>
          </cx:dataPt>
          <cx:dataPt idx="10">
            <cx:spPr>
              <a:solidFill>
                <a:srgbClr val="314F7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800" b="1" i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800" b="1">
                  <a:solidFill>
                    <a:srgbClr val="314F70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defRPr>
                  </a:pPr>
                  <a:r>
                    <a:rPr lang="es-CO" sz="800" b="1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1,9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-1,9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-5,3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-1,4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defRPr>
                  </a:pPr>
                  <a:r>
                    <a:rPr lang="es-CO" sz="800" b="1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2,4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-2,9</a:t>
                  </a:r>
                </a:p>
              </cx:txPr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-2,0</a:t>
                  </a:r>
                </a:p>
              </cx:txPr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8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-1,4</a:t>
                  </a:r>
                </a:p>
              </cx:txPr>
            </cx:dataLabel>
          </cx:dataLabels>
          <cx:dataId val="0"/>
          <cx:layoutPr>
            <cx:visibility connectorLines="1"/>
            <cx:subtotals>
              <cx:idx val="0"/>
              <cx:idx val="5"/>
              <cx:idx val="10"/>
            </cx:subtotals>
          </cx:layoutPr>
        </cx:series>
      </cx:plotAreaRegion>
      <cx:axis id="0">
        <cx:catScaling gapWidth="0.200000003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4865872</xdr:colOff>
      <xdr:row>1</xdr:row>
      <xdr:rowOff>16239</xdr:rowOff>
    </xdr:from>
    <xdr:ext cx="1933414" cy="466410"/>
    <xdr:sp macro="" textlink="">
      <xdr:nvSpPr>
        <xdr:cNvPr id="61" name="CuadroTexto 1">
          <a:extLst>
            <a:ext uri="{FF2B5EF4-FFF2-40B4-BE49-F238E27FC236}">
              <a16:creationId xmlns:a16="http://schemas.microsoft.com/office/drawing/2014/main" id="{652483A1-0D1B-4BAC-BEAE-75232428832F}"/>
            </a:ext>
          </a:extLst>
        </xdr:cNvPr>
        <xdr:cNvSpPr txBox="1"/>
      </xdr:nvSpPr>
      <xdr:spPr>
        <a:xfrm>
          <a:off x="5763155" y="195696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1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4441345</xdr:colOff>
      <xdr:row>1</xdr:row>
      <xdr:rowOff>410760</xdr:rowOff>
    </xdr:from>
    <xdr:ext cx="2355992" cy="466410"/>
    <xdr:sp macro="" textlink="">
      <xdr:nvSpPr>
        <xdr:cNvPr id="60" name="CuadroTexto 2">
          <a:extLst>
            <a:ext uri="{FF2B5EF4-FFF2-40B4-BE49-F238E27FC236}">
              <a16:creationId xmlns:a16="http://schemas.microsoft.com/office/drawing/2014/main" id="{3929F8AC-FD66-49D8-98C3-6613C0A849BA}"/>
            </a:ext>
          </a:extLst>
        </xdr:cNvPr>
        <xdr:cNvSpPr txBox="1"/>
      </xdr:nvSpPr>
      <xdr:spPr>
        <a:xfrm>
          <a:off x="5338628" y="590217"/>
          <a:ext cx="2355992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Balance 2023 y</a:t>
          </a:r>
        </a:p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perspectivas 2024</a:t>
          </a:r>
        </a:p>
      </xdr:txBody>
    </xdr:sp>
    <xdr:clientData/>
  </xdr:oneCellAnchor>
  <xdr:oneCellAnchor>
    <xdr:from>
      <xdr:col>1</xdr:col>
      <xdr:colOff>140074</xdr:colOff>
      <xdr:row>1</xdr:row>
      <xdr:rowOff>120033</xdr:rowOff>
    </xdr:from>
    <xdr:ext cx="874135" cy="574042"/>
    <xdr:pic>
      <xdr:nvPicPr>
        <xdr:cNvPr id="57" name="Gráfico 8">
          <a:extLst>
            <a:ext uri="{FF2B5EF4-FFF2-40B4-BE49-F238E27FC236}">
              <a16:creationId xmlns:a16="http://schemas.microsoft.com/office/drawing/2014/main" id="{EF023510-099F-00AF-5750-85AE0C3DB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b="25078"/>
        <a:stretch/>
      </xdr:blipFill>
      <xdr:spPr>
        <a:xfrm>
          <a:off x="364192" y="302129"/>
          <a:ext cx="874744" cy="580336"/>
        </a:xfrm>
        <a:prstGeom prst="rect">
          <a:avLst/>
        </a:prstGeom>
      </xdr:spPr>
    </xdr:pic>
    <xdr:clientData/>
  </xdr:oneCellAnchor>
  <xdr:oneCellAnchor>
    <xdr:from>
      <xdr:col>2</xdr:col>
      <xdr:colOff>154080</xdr:colOff>
      <xdr:row>1</xdr:row>
      <xdr:rowOff>112061</xdr:rowOff>
    </xdr:from>
    <xdr:ext cx="2521324" cy="585247"/>
    <xdr:pic>
      <xdr:nvPicPr>
        <xdr:cNvPr id="56" name="Gráfico 6">
          <a:extLst>
            <a:ext uri="{FF2B5EF4-FFF2-40B4-BE49-F238E27FC236}">
              <a16:creationId xmlns:a16="http://schemas.microsoft.com/office/drawing/2014/main" id="{A644EF07-0984-5648-3C66-D9CBA4E5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372720" y="294157"/>
          <a:ext cx="2521324" cy="591541"/>
        </a:xfrm>
        <a:prstGeom prst="rect">
          <a:avLst/>
        </a:prstGeom>
      </xdr:spPr>
    </xdr:pic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55" name="Gráfico 4">
          <a:extLst>
            <a:ext uri="{FF2B5EF4-FFF2-40B4-BE49-F238E27FC236}">
              <a16:creationId xmlns:a16="http://schemas.microsoft.com/office/drawing/2014/main" id="{D00C68A2-8903-50E3-019C-7DF4CB76F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30424" r="29011" b="46310"/>
        <a:stretch/>
      </xdr:blipFill>
      <xdr:spPr>
        <a:xfrm>
          <a:off x="318023" y="130339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54" name="Gráfico 4">
          <a:extLst>
            <a:ext uri="{FF2B5EF4-FFF2-40B4-BE49-F238E27FC236}">
              <a16:creationId xmlns:a16="http://schemas.microsoft.com/office/drawing/2014/main" id="{07784E8A-D11D-4B27-AF4E-0C28649E1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t="52815" b="12387"/>
        <a:stretch/>
      </xdr:blipFill>
      <xdr:spPr>
        <a:xfrm>
          <a:off x="609600" y="1362195"/>
          <a:ext cx="601980" cy="15317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</xdr:row>
      <xdr:rowOff>142875</xdr:rowOff>
    </xdr:from>
    <xdr:to>
      <xdr:col>5</xdr:col>
      <xdr:colOff>533400</xdr:colOff>
      <xdr:row>24</xdr:row>
      <xdr:rowOff>133350</xdr:rowOff>
    </xdr:to>
    <xdr:graphicFrame macro="">
      <xdr:nvGraphicFramePr>
        <xdr:cNvPr id="14" name="Gráfico 1">
          <a:extLst>
            <a:ext uri="{FF2B5EF4-FFF2-40B4-BE49-F238E27FC236}">
              <a16:creationId xmlns:a16="http://schemas.microsoft.com/office/drawing/2014/main" id="{8E6D6803-65BA-4B69-AC39-ED5FF9360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11</xdr:row>
      <xdr:rowOff>38099</xdr:rowOff>
    </xdr:from>
    <xdr:to>
      <xdr:col>7</xdr:col>
      <xdr:colOff>1162048</xdr:colOff>
      <xdr:row>23</xdr:row>
      <xdr:rowOff>82550</xdr:rowOff>
    </xdr:to>
    <xdr:graphicFrame macro="">
      <xdr:nvGraphicFramePr>
        <xdr:cNvPr id="83" name="Gráfico 2">
          <a:extLst>
            <a:ext uri="{FF2B5EF4-FFF2-40B4-BE49-F238E27FC236}">
              <a16:creationId xmlns:a16="http://schemas.microsoft.com/office/drawing/2014/main" id="{0638B08A-F17B-5119-1DAB-DD31895F6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492124</xdr:colOff>
      <xdr:row>3</xdr:row>
      <xdr:rowOff>212724</xdr:rowOff>
    </xdr:from>
    <xdr:to>
      <xdr:col>19</xdr:col>
      <xdr:colOff>422274</xdr:colOff>
      <xdr:row>14</xdr:row>
      <xdr:rowOff>244475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002902-41B4-4DDA-974F-5E96A7094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273050</xdr:colOff>
      <xdr:row>13</xdr:row>
      <xdr:rowOff>219075</xdr:rowOff>
    </xdr:from>
    <xdr:to>
      <xdr:col>6</xdr:col>
      <xdr:colOff>758825</xdr:colOff>
      <xdr:row>24</xdr:row>
      <xdr:rowOff>38100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C485B92F-02AD-46A6-8103-8D94C868F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587375</xdr:colOff>
      <xdr:row>4</xdr:row>
      <xdr:rowOff>77787</xdr:rowOff>
    </xdr:from>
    <xdr:to>
      <xdr:col>13</xdr:col>
      <xdr:colOff>283175</xdr:colOff>
      <xdr:row>20</xdr:row>
      <xdr:rowOff>149412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62EC4A3-F4BA-4337-A9D2-A56B800B87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30550" y="935037"/>
              <a:ext cx="5610825" cy="3424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27931</xdr:colOff>
      <xdr:row>4</xdr:row>
      <xdr:rowOff>1111</xdr:rowOff>
    </xdr:from>
    <xdr:to>
      <xdr:col>4</xdr:col>
      <xdr:colOff>1080600</xdr:colOff>
      <xdr:row>13</xdr:row>
      <xdr:rowOff>28957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C68C83-4F18-47B6-AFF9-376D814C8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102491</xdr:colOff>
      <xdr:row>4</xdr:row>
      <xdr:rowOff>0</xdr:rowOff>
    </xdr:from>
    <xdr:to>
      <xdr:col>8</xdr:col>
      <xdr:colOff>1133218</xdr:colOff>
      <xdr:row>13</xdr:row>
      <xdr:rowOff>26965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FE7A21-BB17-44E9-9515-B95D2B3CB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391783</xdr:colOff>
      <xdr:row>3</xdr:row>
      <xdr:rowOff>407599</xdr:rowOff>
    </xdr:from>
    <xdr:to>
      <xdr:col>9</xdr:col>
      <xdr:colOff>209420</xdr:colOff>
      <xdr:row>14</xdr:row>
      <xdr:rowOff>105363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294CE6-D14A-4415-8C05-156606EAC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652372</xdr:colOff>
      <xdr:row>3</xdr:row>
      <xdr:rowOff>416584</xdr:rowOff>
    </xdr:from>
    <xdr:to>
      <xdr:col>16</xdr:col>
      <xdr:colOff>164490</xdr:colOff>
      <xdr:row>14</xdr:row>
      <xdr:rowOff>114348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439B72-E32D-433E-AEC6-F0D33084E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0.68762</cdr:x>
      <cdr:y>0.5292</cdr:y>
    </cdr:from>
    <cdr:to>
      <cdr:x>0.99423</cdr:x>
      <cdr:y>0.5988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842ED7F-FFEF-753A-5BCA-925F854EED5A}"/>
            </a:ext>
          </a:extLst>
        </cdr:cNvPr>
        <cdr:cNvSpPr txBox="1"/>
      </cdr:nvSpPr>
      <cdr:spPr>
        <a:xfrm xmlns:a="http://schemas.openxmlformats.org/drawingml/2006/main">
          <a:off x="2854655" y="1070810"/>
          <a:ext cx="1272903" cy="140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 b="1">
              <a:solidFill>
                <a:srgbClr val="314F70"/>
              </a:solidFill>
              <a:latin typeface="Verdana" panose="020B0604030504040204" pitchFamily="34" charset="0"/>
              <a:ea typeface="Verdana" panose="020B0604030504040204" pitchFamily="34" charset="0"/>
            </a:rPr>
            <a:t>Corr. 0,3408***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0.6739</cdr:x>
      <cdr:y>0.5364</cdr:y>
    </cdr:from>
    <cdr:to>
      <cdr:x>0.96366</cdr:x>
      <cdr:y>0.61005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F05BD0B-225A-AFFF-8648-BF1A77474CCE}"/>
            </a:ext>
          </a:extLst>
        </cdr:cNvPr>
        <cdr:cNvSpPr txBox="1"/>
      </cdr:nvSpPr>
      <cdr:spPr>
        <a:xfrm xmlns:a="http://schemas.openxmlformats.org/drawingml/2006/main">
          <a:off x="2800441" y="1085379"/>
          <a:ext cx="1204102" cy="149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 b="1">
              <a:solidFill>
                <a:srgbClr val="314F70"/>
              </a:solidFill>
              <a:latin typeface="Verdana" panose="020B0604030504040204" pitchFamily="34" charset="0"/>
              <a:ea typeface="Verdana" panose="020B0604030504040204" pitchFamily="34" charset="0"/>
            </a:rPr>
            <a:t>Corr. 0,8434*** 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3</xdr:row>
      <xdr:rowOff>418647</xdr:rowOff>
    </xdr:from>
    <xdr:to>
      <xdr:col>9</xdr:col>
      <xdr:colOff>31500</xdr:colOff>
      <xdr:row>15</xdr:row>
      <xdr:rowOff>7469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971899-C101-401D-9369-8008FC530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489770</xdr:colOff>
      <xdr:row>3</xdr:row>
      <xdr:rowOff>214539</xdr:rowOff>
    </xdr:from>
    <xdr:to>
      <xdr:col>14</xdr:col>
      <xdr:colOff>650826</xdr:colOff>
      <xdr:row>14</xdr:row>
      <xdr:rowOff>43795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EAC9DB-14E9-4D6B-BAE4-A7C10FCBC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291352</xdr:colOff>
      <xdr:row>3</xdr:row>
      <xdr:rowOff>2239</xdr:rowOff>
    </xdr:from>
    <xdr:to>
      <xdr:col>11</xdr:col>
      <xdr:colOff>664882</xdr:colOff>
      <xdr:row>14</xdr:row>
      <xdr:rowOff>175559</xdr:rowOff>
    </xdr:to>
    <xdr:graphicFrame macro="">
      <xdr:nvGraphicFramePr>
        <xdr:cNvPr id="7" name="Gráfico 3">
          <a:extLst>
            <a:ext uri="{FF2B5EF4-FFF2-40B4-BE49-F238E27FC236}">
              <a16:creationId xmlns:a16="http://schemas.microsoft.com/office/drawing/2014/main" id="{2B2434C2-CED7-4D3B-BDCC-C41E948AB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49866</xdr:colOff>
      <xdr:row>3</xdr:row>
      <xdr:rowOff>41089</xdr:rowOff>
    </xdr:from>
    <xdr:to>
      <xdr:col>5</xdr:col>
      <xdr:colOff>931596</xdr:colOff>
      <xdr:row>15</xdr:row>
      <xdr:rowOff>19194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E418BC-4357-41AC-9A20-9A89A84FA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0.71191</cdr:x>
      <cdr:y>0.50555</cdr:y>
    </cdr:from>
    <cdr:to>
      <cdr:x>0.98003</cdr:x>
      <cdr:y>0.67816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8D46E99-BDC2-09E0-8D97-6D020F22A0C6}"/>
            </a:ext>
          </a:extLst>
        </cdr:cNvPr>
        <cdr:cNvSpPr txBox="1"/>
      </cdr:nvSpPr>
      <cdr:spPr>
        <a:xfrm xmlns:a="http://schemas.openxmlformats.org/drawingml/2006/main">
          <a:off x="2872979" y="1046163"/>
          <a:ext cx="1082015" cy="357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800" b="1">
              <a:solidFill>
                <a:srgbClr val="314F7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Corr</a:t>
          </a:r>
          <a:r>
            <a:rPr lang="es-CO" sz="1100"/>
            <a:t>. </a:t>
          </a:r>
          <a:r>
            <a:rPr lang="es-CO" sz="800" b="1">
              <a:solidFill>
                <a:srgbClr val="314F7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-0,2788*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0.67616</cdr:x>
      <cdr:y>0.52237</cdr:y>
    </cdr:from>
    <cdr:to>
      <cdr:x>0.95767</cdr:x>
      <cdr:y>0.63722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8B19D78-7AE2-353C-93AA-A5B2390C601E}"/>
            </a:ext>
          </a:extLst>
        </cdr:cNvPr>
        <cdr:cNvSpPr txBox="1"/>
      </cdr:nvSpPr>
      <cdr:spPr>
        <a:xfrm xmlns:a="http://schemas.openxmlformats.org/drawingml/2006/main">
          <a:off x="2727469" y="1083024"/>
          <a:ext cx="1135541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 b="1">
              <a:solidFill>
                <a:srgbClr val="314F70"/>
              </a:solidFill>
              <a:latin typeface="Verdana" panose="020B0604030504040204" pitchFamily="34" charset="0"/>
              <a:ea typeface="Verdana" panose="020B0604030504040204" pitchFamily="34" charset="0"/>
            </a:rPr>
            <a:t>Corr. 0,5862***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236821</xdr:colOff>
      <xdr:row>4</xdr:row>
      <xdr:rowOff>27267</xdr:rowOff>
    </xdr:from>
    <xdr:to>
      <xdr:col>17</xdr:col>
      <xdr:colOff>353606</xdr:colOff>
      <xdr:row>23</xdr:row>
      <xdr:rowOff>164913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3E3ACF-8A48-44AF-BAFD-9B0DA2984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273684</xdr:colOff>
      <xdr:row>3</xdr:row>
      <xdr:rowOff>216957</xdr:rowOff>
    </xdr:from>
    <xdr:to>
      <xdr:col>13</xdr:col>
      <xdr:colOff>158750</xdr:colOff>
      <xdr:row>15</xdr:row>
      <xdr:rowOff>45508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44DB24-7ABF-48EA-9A5E-CEFEA49B5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19957</xdr:rowOff>
    </xdr:from>
    <xdr:to>
      <xdr:col>13</xdr:col>
      <xdr:colOff>160110</xdr:colOff>
      <xdr:row>28</xdr:row>
      <xdr:rowOff>64225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0E2A0A-DD4C-4FD3-8DB4-0C20AED10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357188</xdr:colOff>
      <xdr:row>13</xdr:row>
      <xdr:rowOff>92584</xdr:rowOff>
    </xdr:from>
    <xdr:to>
      <xdr:col>11</xdr:col>
      <xdr:colOff>513046</xdr:colOff>
      <xdr:row>26</xdr:row>
      <xdr:rowOff>49609</xdr:rowOff>
    </xdr:to>
    <xdr:graphicFrame macro="">
      <xdr:nvGraphicFramePr>
        <xdr:cNvPr id="13" name="Gráfico 1">
          <a:extLst>
            <a:ext uri="{FF2B5EF4-FFF2-40B4-BE49-F238E27FC236}">
              <a16:creationId xmlns:a16="http://schemas.microsoft.com/office/drawing/2014/main" id="{1A6B8499-5C99-3E1A-53A4-3D0581AA7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357187</xdr:colOff>
      <xdr:row>13</xdr:row>
      <xdr:rowOff>67409</xdr:rowOff>
    </xdr:from>
    <xdr:to>
      <xdr:col>5</xdr:col>
      <xdr:colOff>486172</xdr:colOff>
      <xdr:row>26</xdr:row>
      <xdr:rowOff>86462</xdr:rowOff>
    </xdr:to>
    <xdr:graphicFrame macro="">
      <xdr:nvGraphicFramePr>
        <xdr:cNvPr id="10" name="Gráfico 4">
          <a:extLst>
            <a:ext uri="{FF2B5EF4-FFF2-40B4-BE49-F238E27FC236}">
              <a16:creationId xmlns:a16="http://schemas.microsoft.com/office/drawing/2014/main" id="{B431313E-E762-4898-A101-994CCBF5B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101782</xdr:colOff>
      <xdr:row>7</xdr:row>
      <xdr:rowOff>66676</xdr:rowOff>
    </xdr:from>
    <xdr:to>
      <xdr:col>10</xdr:col>
      <xdr:colOff>371475</xdr:colOff>
      <xdr:row>17</xdr:row>
      <xdr:rowOff>66676</xdr:rowOff>
    </xdr:to>
    <xdr:graphicFrame macro="">
      <xdr:nvGraphicFramePr>
        <xdr:cNvPr id="11" name="Gráfico 2">
          <a:extLst>
            <a:ext uri="{FF2B5EF4-FFF2-40B4-BE49-F238E27FC236}">
              <a16:creationId xmlns:a16="http://schemas.microsoft.com/office/drawing/2014/main" id="{187459B1-1CF0-4B14-90D9-152443D7D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275167</xdr:colOff>
      <xdr:row>2</xdr:row>
      <xdr:rowOff>170212</xdr:rowOff>
    </xdr:from>
    <xdr:to>
      <xdr:col>7</xdr:col>
      <xdr:colOff>142462</xdr:colOff>
      <xdr:row>16</xdr:row>
      <xdr:rowOff>135380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1">
              <a:extLst>
                <a:ext uri="{FF2B5EF4-FFF2-40B4-BE49-F238E27FC236}">
                  <a16:creationId xmlns:a16="http://schemas.microsoft.com/office/drawing/2014/main" id="{55CA5013-C47F-4B8A-89E5-BD7845DCF3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2842" y="532162"/>
              <a:ext cx="5325120" cy="24988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130969</xdr:colOff>
      <xdr:row>2</xdr:row>
      <xdr:rowOff>154780</xdr:rowOff>
    </xdr:from>
    <xdr:to>
      <xdr:col>17</xdr:col>
      <xdr:colOff>416719</xdr:colOff>
      <xdr:row>16</xdr:row>
      <xdr:rowOff>166686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">
              <a:extLst>
                <a:ext uri="{FF2B5EF4-FFF2-40B4-BE49-F238E27FC236}">
                  <a16:creationId xmlns:a16="http://schemas.microsoft.com/office/drawing/2014/main" id="{5BB218E8-5C01-4002-8E38-6776CDADA39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26644" y="507205"/>
              <a:ext cx="10191750" cy="23550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77163</xdr:colOff>
      <xdr:row>1</xdr:row>
      <xdr:rowOff>149530</xdr:rowOff>
    </xdr:from>
    <xdr:to>
      <xdr:col>13</xdr:col>
      <xdr:colOff>401663</xdr:colOff>
      <xdr:row>16</xdr:row>
      <xdr:rowOff>146503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A2050B-D6C5-4B5F-481E-9352963ED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0.02492</cdr:x>
      <cdr:y>0.06473</cdr:y>
    </cdr:from>
    <cdr:to>
      <cdr:x>0.29753</cdr:x>
      <cdr:y>0.15576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96EC11E-7566-6F65-CC27-AC8F0C7BF5BE}"/>
            </a:ext>
          </a:extLst>
        </cdr:cNvPr>
        <cdr:cNvSpPr txBox="1"/>
      </cdr:nvSpPr>
      <cdr:spPr>
        <a:xfrm xmlns:a="http://schemas.openxmlformats.org/drawingml/2006/main">
          <a:off x="70042" y="165460"/>
          <a:ext cx="766138" cy="232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800" b="1">
              <a:solidFill>
                <a:srgbClr val="FA6E59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Límite</a:t>
          </a:r>
          <a:endParaRPr lang="es-CO" sz="900" b="1">
            <a:solidFill>
              <a:srgbClr val="FA6E59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0.02883</cdr:x>
      <cdr:y>0.50867</cdr:y>
    </cdr:from>
    <cdr:to>
      <cdr:x>0.30144</cdr:x>
      <cdr:y>0.60568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4C580AC3-B7F2-64FC-5F2D-5DE04E00C860}"/>
            </a:ext>
          </a:extLst>
        </cdr:cNvPr>
        <cdr:cNvSpPr txBox="1"/>
      </cdr:nvSpPr>
      <cdr:spPr>
        <a:xfrm xmlns:a="http://schemas.openxmlformats.org/drawingml/2006/main">
          <a:off x="81011" y="1300303"/>
          <a:ext cx="766139" cy="247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800" b="1">
              <a:solidFill>
                <a:srgbClr val="6FB98F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Ancla</a:t>
          </a:r>
          <a:endParaRPr lang="es-CO" sz="1000" b="1">
            <a:solidFill>
              <a:srgbClr val="6FB98F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832486</xdr:colOff>
      <xdr:row>7</xdr:row>
      <xdr:rowOff>22861</xdr:rowOff>
    </xdr:from>
    <xdr:to>
      <xdr:col>6</xdr:col>
      <xdr:colOff>609600</xdr:colOff>
      <xdr:row>19</xdr:row>
      <xdr:rowOff>47625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1AE76909-3F49-4597-A36B-37104699F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Scsiif012/c/1998/anexos%20informe/definitivos/anexo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&#225;fico%20en%20Microsoft%20Wor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haciendagovco-my.sharepoint.com/personal/submacro_minhacienda_gov_co/Documents/Monitor%20Macro/12-%20MFMP/2024/2.%20Secciones%20MFMP%202024/2.%20Recuadros/Mercado%20Laboral/Recuadro%201.1%20Gr&#225;ficos%20Mercado%20Laboral.xlsx" TargetMode="External"/><Relationship Id="rId1" Type="http://schemas.openxmlformats.org/officeDocument/2006/relationships/externalLinkPath" Target="/personal/submacro_minhacienda_gov_co/Documents/Monitor%20Macro/12-%20MFMP/2024/2.%20Secciones%20MFMP%202024/2.%20Recuadros/Mercado%20Laboral/Recuadro%201.1%20Gr&#225;ficos%20Mercado%20Laboral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submacro_minhacienda_gov_co/Documents/Monitor%20Macro/12-%20MFMP/2024/2.%20Secciones%20MFMP%202024/2.%20Recuadros/Mercado%20Laboral/ise%20y%20encuest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>
        <row r="7">
          <cell r="L7" t="str">
            <v>SUBASTA</v>
          </cell>
        </row>
      </sheetData>
      <sheetData sheetId="3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Ficha metodológica"/>
      <sheetName val="Total nacional"/>
      <sheetName val="Total nacional Trim"/>
      <sheetName val="Total 13 ciudades A.M."/>
      <sheetName val="Total 23 ciudades A.M. Trim"/>
      <sheetName val="Total ciudades sin A.M."/>
      <sheetName val="Ocupados TN_T13_rama"/>
      <sheetName val="Ocupados TN_posición"/>
      <sheetName val="Ocupados TN_TCAB_TRES_rama_Trim"/>
      <sheetName val="Ocupados 23 Ciudades_rama_Trim"/>
      <sheetName val="Ocupados 23 Ciudades_pos_Trim"/>
      <sheetName val="Pob_fuera_fuerza_trabajo_TN"/>
      <sheetName val="Pob_fuera_fuerza_trab_T13ciud"/>
      <sheetName val="Año_móvil_32_ciudades"/>
      <sheetName val="Otras_formas_trabajo"/>
      <sheetName val="Total_nacional_IML_Sexo"/>
      <sheetName val="Errores relativos"/>
    </sheetNames>
    <sheetDataSet>
      <sheetData sheetId="0"/>
      <sheetData sheetId="1"/>
      <sheetData sheetId="2">
        <row r="14">
          <cell r="JR14">
            <v>2013</v>
          </cell>
          <cell r="JS14">
            <v>2014</v>
          </cell>
          <cell r="JT14">
            <v>2015</v>
          </cell>
          <cell r="JU14">
            <v>2016</v>
          </cell>
          <cell r="JV14">
            <v>2017</v>
          </cell>
          <cell r="JW14">
            <v>2018</v>
          </cell>
          <cell r="JX14">
            <v>2019</v>
          </cell>
          <cell r="JY14">
            <v>2020</v>
          </cell>
          <cell r="JZ14">
            <v>2021</v>
          </cell>
          <cell r="KA14">
            <v>2022</v>
          </cell>
          <cell r="KB14">
            <v>2023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áfico 1.1.1 "/>
      <sheetName val="Gráfico 1.1.2"/>
      <sheetName val="Gráfico 1.1.3"/>
    </sheetNames>
    <sheetDataSet>
      <sheetData sheetId="0">
        <row r="20">
          <cell r="B20" t="str">
            <v>Agropecuario</v>
          </cell>
          <cell r="C20">
            <v>2.4</v>
          </cell>
          <cell r="D20">
            <v>1.4</v>
          </cell>
          <cell r="F20" t="str">
            <v>Ind. de alimentos</v>
          </cell>
          <cell r="G20">
            <v>11.9</v>
          </cell>
          <cell r="H20">
            <v>-2.4</v>
          </cell>
        </row>
        <row r="21">
          <cell r="B21" t="str">
            <v>Construcción</v>
          </cell>
          <cell r="C21">
            <v>1.2</v>
          </cell>
          <cell r="D21">
            <v>-4.0999999999999996</v>
          </cell>
          <cell r="F21" t="str">
            <v>Ind. de textiles</v>
          </cell>
          <cell r="G21">
            <v>-2.9</v>
          </cell>
          <cell r="H21">
            <v>-13.8</v>
          </cell>
        </row>
        <row r="22">
          <cell r="B22" t="str">
            <v>Comunicaciones</v>
          </cell>
          <cell r="C22">
            <v>5.3</v>
          </cell>
          <cell r="D22">
            <v>1.5</v>
          </cell>
          <cell r="F22" t="str">
            <v>Ind. de madera</v>
          </cell>
          <cell r="G22">
            <v>-9.3000000000000007</v>
          </cell>
          <cell r="H22">
            <v>-8.8000000000000007</v>
          </cell>
        </row>
        <row r="23">
          <cell r="B23" t="str">
            <v>Act. financieras</v>
          </cell>
          <cell r="C23">
            <v>0.8</v>
          </cell>
          <cell r="D23">
            <v>7.9</v>
          </cell>
          <cell r="F23" t="str">
            <v>Ind. de refinación</v>
          </cell>
          <cell r="G23">
            <v>4.8</v>
          </cell>
          <cell r="H23">
            <v>-0.5</v>
          </cell>
        </row>
        <row r="24">
          <cell r="B24" t="str">
            <v>Act. inmobilarias</v>
          </cell>
          <cell r="C24">
            <v>24.4</v>
          </cell>
          <cell r="D24">
            <v>1.9</v>
          </cell>
          <cell r="F24" t="str">
            <v>Ind. metalúrgicas</v>
          </cell>
          <cell r="G24">
            <v>4.9000000000000004</v>
          </cell>
          <cell r="H24">
            <v>-6.3</v>
          </cell>
        </row>
        <row r="25">
          <cell r="B25" t="str">
            <v>Act. profesionales</v>
          </cell>
          <cell r="C25">
            <v>5.0999999999999996</v>
          </cell>
          <cell r="D25">
            <v>0.6</v>
          </cell>
          <cell r="F25" t="str">
            <v>Ind. de muebles</v>
          </cell>
          <cell r="G25">
            <v>-2.2999999999999998</v>
          </cell>
          <cell r="H25">
            <v>-3.1</v>
          </cell>
        </row>
        <row r="26">
          <cell r="B26" t="str">
            <v>Act. artísticas</v>
          </cell>
          <cell r="C26">
            <v>4</v>
          </cell>
          <cell r="D26">
            <v>7</v>
          </cell>
          <cell r="F26" t="str">
            <v xml:space="preserve">Comercio </v>
          </cell>
          <cell r="G26">
            <v>1.2</v>
          </cell>
          <cell r="H26">
            <v>-2.7</v>
          </cell>
        </row>
        <row r="27">
          <cell r="B27" t="str">
            <v>Ind. manufactureras</v>
          </cell>
          <cell r="C27">
            <v>2.4588021570262129</v>
          </cell>
          <cell r="D27">
            <v>-3.3</v>
          </cell>
          <cell r="F27" t="str">
            <v>Transporte</v>
          </cell>
          <cell r="G27">
            <v>7</v>
          </cell>
          <cell r="H27">
            <v>-0.9</v>
          </cell>
        </row>
        <row r="28">
          <cell r="B28" t="str">
            <v>EGA*</v>
          </cell>
          <cell r="C28">
            <v>1.4</v>
          </cell>
          <cell r="D28">
            <v>2.1</v>
          </cell>
          <cell r="F28" t="str">
            <v>Alojamiento</v>
          </cell>
          <cell r="G28">
            <v>10.5</v>
          </cell>
          <cell r="H28">
            <v>-5.3</v>
          </cell>
        </row>
        <row r="29">
          <cell r="B29" t="str">
            <v>Minas y canteras</v>
          </cell>
          <cell r="C29">
            <v>-1.1000000000000001</v>
          </cell>
          <cell r="D29">
            <v>2.7</v>
          </cell>
          <cell r="F29" t="str">
            <v>Edificaciones</v>
          </cell>
          <cell r="G29">
            <v>1</v>
          </cell>
          <cell r="H29">
            <v>0</v>
          </cell>
        </row>
        <row r="30">
          <cell r="B30" t="str">
            <v>Admón. pública</v>
          </cell>
          <cell r="C30">
            <v>5.3</v>
          </cell>
          <cell r="D30">
            <v>3.8</v>
          </cell>
          <cell r="F30" t="str">
            <v>Obras civiles</v>
          </cell>
          <cell r="G30">
            <v>3.54</v>
          </cell>
          <cell r="H30">
            <v>-12.3</v>
          </cell>
        </row>
        <row r="31">
          <cell r="B31" t="str">
            <v>Gran rama de comercio</v>
          </cell>
          <cell r="C31">
            <v>4.5</v>
          </cell>
          <cell r="D31">
            <v>-2.8</v>
          </cell>
          <cell r="F31" t="str">
            <v>Act. especializadas</v>
          </cell>
          <cell r="G31">
            <v>0</v>
          </cell>
          <cell r="H31">
            <v>-3.3</v>
          </cell>
        </row>
      </sheetData>
      <sheetData sheetId="1">
        <row r="5">
          <cell r="B5">
            <v>42064</v>
          </cell>
          <cell r="C5">
            <v>2.7</v>
          </cell>
          <cell r="D5">
            <v>1.7</v>
          </cell>
          <cell r="E5">
            <v>0.7</v>
          </cell>
        </row>
        <row r="6">
          <cell r="B6">
            <v>42095</v>
          </cell>
          <cell r="C6">
            <v>1.9</v>
          </cell>
          <cell r="D6">
            <v>0.9</v>
          </cell>
          <cell r="E6">
            <v>0.7</v>
          </cell>
        </row>
        <row r="7">
          <cell r="B7">
            <v>42125</v>
          </cell>
          <cell r="C7">
            <v>1.8</v>
          </cell>
          <cell r="D7">
            <v>1</v>
          </cell>
          <cell r="E7">
            <v>-0.2</v>
          </cell>
        </row>
        <row r="8">
          <cell r="B8">
            <v>42156</v>
          </cell>
          <cell r="C8">
            <v>1.7</v>
          </cell>
          <cell r="D8">
            <v>0.9</v>
          </cell>
          <cell r="E8">
            <v>1</v>
          </cell>
        </row>
        <row r="9">
          <cell r="B9">
            <v>42186</v>
          </cell>
          <cell r="C9">
            <v>1.6</v>
          </cell>
          <cell r="D9">
            <v>0.7</v>
          </cell>
          <cell r="E9">
            <v>1.3</v>
          </cell>
        </row>
        <row r="10">
          <cell r="B10">
            <v>42217</v>
          </cell>
          <cell r="C10">
            <v>1.4</v>
          </cell>
          <cell r="D10">
            <v>0.5</v>
          </cell>
          <cell r="E10">
            <v>3.1</v>
          </cell>
        </row>
        <row r="11">
          <cell r="B11">
            <v>42248</v>
          </cell>
          <cell r="C11">
            <v>1.2</v>
          </cell>
          <cell r="D11">
            <v>0.1</v>
          </cell>
          <cell r="E11">
            <v>2.4</v>
          </cell>
        </row>
        <row r="12">
          <cell r="B12">
            <v>42278</v>
          </cell>
          <cell r="C12">
            <v>1</v>
          </cell>
          <cell r="D12">
            <v>-0.2</v>
          </cell>
          <cell r="E12">
            <v>2.9</v>
          </cell>
        </row>
        <row r="13">
          <cell r="B13">
            <v>42309</v>
          </cell>
          <cell r="C13">
            <v>1</v>
          </cell>
          <cell r="D13">
            <v>-0.1</v>
          </cell>
          <cell r="E13">
            <v>3.6</v>
          </cell>
        </row>
        <row r="14">
          <cell r="B14">
            <v>42339</v>
          </cell>
          <cell r="C14">
            <v>1.1000000000000001</v>
          </cell>
          <cell r="D14">
            <v>0.4</v>
          </cell>
          <cell r="E14">
            <v>3.9</v>
          </cell>
        </row>
        <row r="15">
          <cell r="B15">
            <v>42370</v>
          </cell>
          <cell r="C15">
            <v>1.3</v>
          </cell>
          <cell r="D15">
            <v>1.4</v>
          </cell>
          <cell r="E15">
            <v>4.9000000000000004</v>
          </cell>
        </row>
        <row r="16">
          <cell r="B16">
            <v>42401</v>
          </cell>
          <cell r="C16">
            <v>1.3</v>
          </cell>
          <cell r="D16">
            <v>2.2000000000000002</v>
          </cell>
          <cell r="E16">
            <v>4.7</v>
          </cell>
        </row>
        <row r="17">
          <cell r="B17">
            <v>42430</v>
          </cell>
          <cell r="C17">
            <v>1</v>
          </cell>
          <cell r="D17">
            <v>2.4</v>
          </cell>
          <cell r="E17">
            <v>5</v>
          </cell>
        </row>
        <row r="18">
          <cell r="B18">
            <v>42461</v>
          </cell>
          <cell r="C18">
            <v>0.8</v>
          </cell>
          <cell r="D18">
            <v>2.1</v>
          </cell>
          <cell r="E18">
            <v>4.5</v>
          </cell>
        </row>
        <row r="19">
          <cell r="B19">
            <v>42491</v>
          </cell>
          <cell r="C19">
            <v>0.5</v>
          </cell>
          <cell r="D19">
            <v>1.6</v>
          </cell>
          <cell r="E19">
            <v>4.5</v>
          </cell>
        </row>
        <row r="20">
          <cell r="B20">
            <v>42522</v>
          </cell>
          <cell r="C20">
            <v>0.6</v>
          </cell>
          <cell r="D20">
            <v>1.3</v>
          </cell>
          <cell r="E20">
            <v>4.8</v>
          </cell>
        </row>
        <row r="21">
          <cell r="B21">
            <v>42552</v>
          </cell>
          <cell r="C21">
            <v>0.5</v>
          </cell>
          <cell r="D21">
            <v>0.9</v>
          </cell>
          <cell r="E21">
            <v>1.4</v>
          </cell>
        </row>
        <row r="22">
          <cell r="B22">
            <v>42583</v>
          </cell>
          <cell r="C22">
            <v>0.6</v>
          </cell>
          <cell r="D22">
            <v>0.6</v>
          </cell>
          <cell r="E22">
            <v>2.6</v>
          </cell>
        </row>
        <row r="23">
          <cell r="B23">
            <v>42614</v>
          </cell>
          <cell r="C23">
            <v>0.9</v>
          </cell>
          <cell r="D23">
            <v>0.4</v>
          </cell>
          <cell r="E23">
            <v>1.8</v>
          </cell>
        </row>
        <row r="24">
          <cell r="B24">
            <v>42644</v>
          </cell>
          <cell r="C24">
            <v>1.2</v>
          </cell>
          <cell r="D24">
            <v>0.3</v>
          </cell>
          <cell r="E24">
            <v>3.8</v>
          </cell>
        </row>
        <row r="25">
          <cell r="B25">
            <v>42675</v>
          </cell>
          <cell r="C25">
            <v>1.3</v>
          </cell>
          <cell r="D25">
            <v>0</v>
          </cell>
          <cell r="E25">
            <v>1.8</v>
          </cell>
        </row>
        <row r="26">
          <cell r="B26">
            <v>42705</v>
          </cell>
          <cell r="C26">
            <v>1.3</v>
          </cell>
          <cell r="D26">
            <v>-0.7</v>
          </cell>
          <cell r="E26">
            <v>1.5</v>
          </cell>
        </row>
        <row r="27">
          <cell r="B27">
            <v>42736</v>
          </cell>
          <cell r="C27">
            <v>1.6</v>
          </cell>
          <cell r="D27">
            <v>-1.6</v>
          </cell>
          <cell r="E27">
            <v>1.8</v>
          </cell>
        </row>
        <row r="28">
          <cell r="B28">
            <v>42767</v>
          </cell>
          <cell r="C28">
            <v>1.9</v>
          </cell>
          <cell r="D28">
            <v>-2.7</v>
          </cell>
          <cell r="E28">
            <v>0.6</v>
          </cell>
        </row>
        <row r="29">
          <cell r="B29">
            <v>42795</v>
          </cell>
          <cell r="C29">
            <v>2.2999999999999998</v>
          </cell>
          <cell r="D29">
            <v>-3.3</v>
          </cell>
          <cell r="E29">
            <v>0</v>
          </cell>
        </row>
        <row r="30">
          <cell r="B30">
            <v>42826</v>
          </cell>
          <cell r="C30">
            <v>2.2999999999999998</v>
          </cell>
          <cell r="D30">
            <v>-4</v>
          </cell>
          <cell r="E30">
            <v>-1.9</v>
          </cell>
        </row>
        <row r="31">
          <cell r="B31">
            <v>42856</v>
          </cell>
          <cell r="C31">
            <v>2.4</v>
          </cell>
          <cell r="D31">
            <v>-4.2</v>
          </cell>
          <cell r="E31">
            <v>-2.2999999999999998</v>
          </cell>
        </row>
        <row r="32">
          <cell r="B32">
            <v>42887</v>
          </cell>
          <cell r="C32">
            <v>2.1</v>
          </cell>
          <cell r="D32">
            <v>-4.4000000000000004</v>
          </cell>
          <cell r="E32">
            <v>-3.3</v>
          </cell>
        </row>
        <row r="33">
          <cell r="B33">
            <v>42917</v>
          </cell>
          <cell r="C33">
            <v>2</v>
          </cell>
          <cell r="D33">
            <v>-4.2</v>
          </cell>
          <cell r="E33">
            <v>-0.6</v>
          </cell>
        </row>
        <row r="34">
          <cell r="B34">
            <v>42948</v>
          </cell>
          <cell r="C34">
            <v>1.6</v>
          </cell>
          <cell r="D34">
            <v>-4</v>
          </cell>
          <cell r="E34">
            <v>-1.3</v>
          </cell>
        </row>
        <row r="35">
          <cell r="B35">
            <v>42979</v>
          </cell>
          <cell r="C35">
            <v>1.2</v>
          </cell>
          <cell r="D35">
            <v>-3.6</v>
          </cell>
          <cell r="E35">
            <v>-1.4</v>
          </cell>
        </row>
        <row r="36">
          <cell r="B36">
            <v>43009</v>
          </cell>
          <cell r="C36">
            <v>0.7</v>
          </cell>
          <cell r="D36">
            <v>-3.5</v>
          </cell>
          <cell r="E36">
            <v>-3.4</v>
          </cell>
        </row>
        <row r="37">
          <cell r="B37">
            <v>43040</v>
          </cell>
          <cell r="C37">
            <v>0.3</v>
          </cell>
          <cell r="D37">
            <v>-3.4</v>
          </cell>
          <cell r="E37">
            <v>-2.4</v>
          </cell>
        </row>
        <row r="38">
          <cell r="B38">
            <v>43070</v>
          </cell>
          <cell r="C38">
            <v>0.1</v>
          </cell>
          <cell r="D38">
            <v>-3.5</v>
          </cell>
          <cell r="E38">
            <v>-2.6</v>
          </cell>
        </row>
        <row r="39">
          <cell r="B39">
            <v>43101</v>
          </cell>
          <cell r="C39">
            <v>-0.4</v>
          </cell>
          <cell r="D39">
            <v>-3.5</v>
          </cell>
          <cell r="E39">
            <v>-2.2999999999999998</v>
          </cell>
        </row>
        <row r="40">
          <cell r="B40">
            <v>43132</v>
          </cell>
          <cell r="C40">
            <v>-0.9</v>
          </cell>
          <cell r="D40">
            <v>-3.3</v>
          </cell>
          <cell r="E40">
            <v>-2.1</v>
          </cell>
        </row>
        <row r="41">
          <cell r="B41">
            <v>43160</v>
          </cell>
          <cell r="C41">
            <v>-1.5</v>
          </cell>
          <cell r="D41">
            <v>-3.1</v>
          </cell>
          <cell r="E41">
            <v>-0.8</v>
          </cell>
        </row>
        <row r="42">
          <cell r="B42">
            <v>43191</v>
          </cell>
          <cell r="C42">
            <v>-1.6</v>
          </cell>
          <cell r="D42">
            <v>-2.4</v>
          </cell>
          <cell r="E42">
            <v>0.9</v>
          </cell>
        </row>
        <row r="43">
          <cell r="B43">
            <v>43221</v>
          </cell>
          <cell r="C43">
            <v>-1.7</v>
          </cell>
          <cell r="D43">
            <v>-1.7</v>
          </cell>
          <cell r="E43">
            <v>2.2000000000000002</v>
          </cell>
        </row>
        <row r="44">
          <cell r="B44">
            <v>43252</v>
          </cell>
          <cell r="C44">
            <v>-1.5</v>
          </cell>
          <cell r="D44">
            <v>-1.1000000000000001</v>
          </cell>
          <cell r="E44">
            <v>2.2999999999999998</v>
          </cell>
        </row>
        <row r="45">
          <cell r="B45">
            <v>43282</v>
          </cell>
          <cell r="C45">
            <v>-1.5</v>
          </cell>
          <cell r="D45">
            <v>-0.6</v>
          </cell>
          <cell r="E45">
            <v>2</v>
          </cell>
        </row>
        <row r="46">
          <cell r="B46">
            <v>43313</v>
          </cell>
          <cell r="C46">
            <v>-1.3</v>
          </cell>
          <cell r="D46">
            <v>-0.6</v>
          </cell>
          <cell r="E46">
            <v>2</v>
          </cell>
        </row>
        <row r="47">
          <cell r="B47">
            <v>43344</v>
          </cell>
          <cell r="C47">
            <v>-1.2</v>
          </cell>
          <cell r="D47">
            <v>-1</v>
          </cell>
          <cell r="E47">
            <v>2.1</v>
          </cell>
        </row>
        <row r="48">
          <cell r="B48">
            <v>43374</v>
          </cell>
          <cell r="C48">
            <v>-1.1000000000000001</v>
          </cell>
          <cell r="D48">
            <v>-1.2</v>
          </cell>
          <cell r="E48">
            <v>2.7</v>
          </cell>
        </row>
        <row r="49">
          <cell r="B49">
            <v>43405</v>
          </cell>
          <cell r="C49">
            <v>-1</v>
          </cell>
          <cell r="D49">
            <v>-1.5</v>
          </cell>
          <cell r="E49">
            <v>2.9</v>
          </cell>
        </row>
        <row r="50">
          <cell r="B50">
            <v>43435</v>
          </cell>
          <cell r="C50">
            <v>-1</v>
          </cell>
          <cell r="D50">
            <v>-1.3</v>
          </cell>
          <cell r="E50">
            <v>2.4</v>
          </cell>
        </row>
        <row r="51">
          <cell r="B51">
            <v>43466</v>
          </cell>
          <cell r="C51">
            <v>-0.9</v>
          </cell>
          <cell r="D51">
            <v>-1.1000000000000001</v>
          </cell>
          <cell r="E51">
            <v>1.6</v>
          </cell>
        </row>
        <row r="52">
          <cell r="B52">
            <v>43497</v>
          </cell>
          <cell r="C52">
            <v>-0.7</v>
          </cell>
          <cell r="D52">
            <v>-0.6</v>
          </cell>
          <cell r="E52">
            <v>1.2</v>
          </cell>
        </row>
        <row r="53">
          <cell r="B53">
            <v>43525</v>
          </cell>
          <cell r="C53">
            <v>-0.3</v>
          </cell>
          <cell r="D53">
            <v>-0.2</v>
          </cell>
          <cell r="E53">
            <v>0.6</v>
          </cell>
        </row>
        <row r="54">
          <cell r="B54">
            <v>43556</v>
          </cell>
          <cell r="C54">
            <v>-0.3</v>
          </cell>
          <cell r="D54">
            <v>-0.1</v>
          </cell>
          <cell r="E54">
            <v>0.7</v>
          </cell>
        </row>
        <row r="55">
          <cell r="B55">
            <v>43586</v>
          </cell>
          <cell r="C55">
            <v>-0.3</v>
          </cell>
          <cell r="D55">
            <v>0</v>
          </cell>
          <cell r="E55">
            <v>0.9</v>
          </cell>
        </row>
        <row r="56">
          <cell r="B56">
            <v>43617</v>
          </cell>
          <cell r="C56">
            <v>-0.4</v>
          </cell>
          <cell r="D56">
            <v>0</v>
          </cell>
          <cell r="E56">
            <v>1.2</v>
          </cell>
        </row>
        <row r="57">
          <cell r="B57">
            <v>43647</v>
          </cell>
          <cell r="C57">
            <v>-0.3</v>
          </cell>
          <cell r="D57">
            <v>-0.1</v>
          </cell>
          <cell r="E57">
            <v>1.4</v>
          </cell>
        </row>
        <row r="58">
          <cell r="B58">
            <v>43678</v>
          </cell>
          <cell r="C58">
            <v>-0.4</v>
          </cell>
          <cell r="D58">
            <v>-0.3</v>
          </cell>
          <cell r="E58">
            <v>0.7</v>
          </cell>
        </row>
        <row r="59">
          <cell r="B59">
            <v>43709</v>
          </cell>
          <cell r="C59">
            <v>-0.6</v>
          </cell>
          <cell r="D59">
            <v>-0.5</v>
          </cell>
          <cell r="E59">
            <v>1.5</v>
          </cell>
        </row>
        <row r="60">
          <cell r="B60">
            <v>43739</v>
          </cell>
          <cell r="C60">
            <v>-0.8</v>
          </cell>
          <cell r="D60">
            <v>-0.5</v>
          </cell>
          <cell r="E60">
            <v>1.1000000000000001</v>
          </cell>
        </row>
        <row r="61">
          <cell r="B61">
            <v>43770</v>
          </cell>
          <cell r="C61">
            <v>-0.9</v>
          </cell>
          <cell r="D61">
            <v>-0.3</v>
          </cell>
          <cell r="E61">
            <v>0.3</v>
          </cell>
        </row>
        <row r="62">
          <cell r="B62">
            <v>43800</v>
          </cell>
          <cell r="C62">
            <v>-0.9</v>
          </cell>
          <cell r="D62">
            <v>-0.4</v>
          </cell>
          <cell r="E62">
            <v>1.6</v>
          </cell>
        </row>
        <row r="63">
          <cell r="B63">
            <v>43831</v>
          </cell>
          <cell r="C63">
            <v>-1</v>
          </cell>
          <cell r="D63">
            <v>-0.4</v>
          </cell>
          <cell r="E63">
            <v>2.1</v>
          </cell>
        </row>
        <row r="64">
          <cell r="B64">
            <v>43862</v>
          </cell>
          <cell r="C64">
            <v>-1.1000000000000001</v>
          </cell>
          <cell r="D64">
            <v>-0.4</v>
          </cell>
          <cell r="E64">
            <v>3.1</v>
          </cell>
        </row>
        <row r="65">
          <cell r="B65">
            <v>43891</v>
          </cell>
          <cell r="C65">
            <v>-1.2</v>
          </cell>
          <cell r="D65">
            <v>-1.4</v>
          </cell>
          <cell r="E65">
            <v>-1.9</v>
          </cell>
        </row>
        <row r="66">
          <cell r="B66">
            <v>43922</v>
          </cell>
          <cell r="C66">
            <v>-1.5</v>
          </cell>
          <cell r="D66">
            <v>-6.6</v>
          </cell>
          <cell r="E66">
            <v>-15.4</v>
          </cell>
        </row>
        <row r="67">
          <cell r="B67">
            <v>43952</v>
          </cell>
          <cell r="C67">
            <v>-2</v>
          </cell>
          <cell r="D67">
            <v>-11.8</v>
          </cell>
          <cell r="E67">
            <v>-25.5</v>
          </cell>
        </row>
        <row r="68">
          <cell r="B68">
            <v>43983</v>
          </cell>
          <cell r="C68">
            <v>-2.8</v>
          </cell>
          <cell r="D68">
            <v>-15.6</v>
          </cell>
          <cell r="E68">
            <v>-26.5</v>
          </cell>
        </row>
        <row r="69">
          <cell r="B69">
            <v>44013</v>
          </cell>
          <cell r="C69">
            <v>-3.4</v>
          </cell>
          <cell r="D69">
            <v>-15</v>
          </cell>
          <cell r="E69">
            <v>-17.5</v>
          </cell>
        </row>
        <row r="70">
          <cell r="B70">
            <v>44044</v>
          </cell>
          <cell r="C70">
            <v>-3.7</v>
          </cell>
          <cell r="D70">
            <v>-14.3</v>
          </cell>
          <cell r="E70">
            <v>-11.1</v>
          </cell>
        </row>
        <row r="71">
          <cell r="B71">
            <v>44075</v>
          </cell>
          <cell r="C71">
            <v>-3.7</v>
          </cell>
          <cell r="D71">
            <v>-13.6</v>
          </cell>
          <cell r="E71">
            <v>-7.6</v>
          </cell>
        </row>
        <row r="72">
          <cell r="B72">
            <v>44105</v>
          </cell>
          <cell r="C72">
            <v>-3.5</v>
          </cell>
          <cell r="D72">
            <v>-12.6</v>
          </cell>
          <cell r="E72">
            <v>-5</v>
          </cell>
        </row>
        <row r="73">
          <cell r="B73">
            <v>44136</v>
          </cell>
          <cell r="C73">
            <v>-3.2</v>
          </cell>
          <cell r="D73">
            <v>-11.5</v>
          </cell>
          <cell r="E73">
            <v>-2.2000000000000002</v>
          </cell>
        </row>
        <row r="74">
          <cell r="B74">
            <v>44166</v>
          </cell>
          <cell r="C74">
            <v>-2.9</v>
          </cell>
          <cell r="D74">
            <v>-9.8000000000000007</v>
          </cell>
          <cell r="E74">
            <v>-1.1000000000000001</v>
          </cell>
        </row>
        <row r="75">
          <cell r="B75">
            <v>44197</v>
          </cell>
          <cell r="C75">
            <v>-2.7</v>
          </cell>
          <cell r="D75">
            <v>-8.1</v>
          </cell>
          <cell r="E75">
            <v>-1.4</v>
          </cell>
        </row>
        <row r="76">
          <cell r="B76">
            <v>44228</v>
          </cell>
          <cell r="C76">
            <v>-2.5</v>
          </cell>
          <cell r="D76">
            <v>-7.2</v>
          </cell>
          <cell r="E76">
            <v>-0.6</v>
          </cell>
        </row>
        <row r="77">
          <cell r="B77">
            <v>44256</v>
          </cell>
          <cell r="C77">
            <v>-2.2000000000000002</v>
          </cell>
          <cell r="D77">
            <v>-5.6</v>
          </cell>
          <cell r="E77">
            <v>5</v>
          </cell>
        </row>
        <row r="78">
          <cell r="B78">
            <v>44287</v>
          </cell>
          <cell r="C78">
            <v>-1.7</v>
          </cell>
          <cell r="D78">
            <v>0.1</v>
          </cell>
          <cell r="E78">
            <v>22</v>
          </cell>
        </row>
        <row r="79">
          <cell r="B79">
            <v>44317</v>
          </cell>
          <cell r="C79">
            <v>-1</v>
          </cell>
          <cell r="D79">
            <v>6.1</v>
          </cell>
          <cell r="E79">
            <v>28.4</v>
          </cell>
        </row>
        <row r="80">
          <cell r="B80">
            <v>44348</v>
          </cell>
          <cell r="C80">
            <v>-0.2</v>
          </cell>
          <cell r="D80">
            <v>10.9</v>
          </cell>
          <cell r="E80">
            <v>29.2</v>
          </cell>
        </row>
        <row r="81">
          <cell r="B81">
            <v>44378</v>
          </cell>
          <cell r="C81">
            <v>0.6</v>
          </cell>
          <cell r="D81">
            <v>10.3</v>
          </cell>
          <cell r="E81">
            <v>16.899999999999999</v>
          </cell>
        </row>
        <row r="82">
          <cell r="B82">
            <v>44409</v>
          </cell>
          <cell r="C82">
            <v>1.2</v>
          </cell>
          <cell r="D82">
            <v>10.8</v>
          </cell>
          <cell r="E82">
            <v>18.2</v>
          </cell>
        </row>
        <row r="83">
          <cell r="B83">
            <v>44440</v>
          </cell>
          <cell r="C83">
            <v>1.7</v>
          </cell>
          <cell r="D83">
            <v>11.5</v>
          </cell>
          <cell r="E83">
            <v>15.3</v>
          </cell>
        </row>
        <row r="84">
          <cell r="B84">
            <v>44470</v>
          </cell>
          <cell r="C84">
            <v>1.9</v>
          </cell>
          <cell r="D84">
            <v>11.4</v>
          </cell>
          <cell r="E84">
            <v>11.5</v>
          </cell>
        </row>
        <row r="85">
          <cell r="B85">
            <v>44501</v>
          </cell>
          <cell r="C85">
            <v>2</v>
          </cell>
          <cell r="D85">
            <v>10.9</v>
          </cell>
          <cell r="E85">
            <v>9.6</v>
          </cell>
        </row>
        <row r="86">
          <cell r="B86">
            <v>44531</v>
          </cell>
          <cell r="C86">
            <v>2.2000000000000002</v>
          </cell>
          <cell r="D86">
            <v>9.5</v>
          </cell>
          <cell r="E86">
            <v>9</v>
          </cell>
        </row>
        <row r="87">
          <cell r="B87">
            <v>44562</v>
          </cell>
          <cell r="C87">
            <v>2.4</v>
          </cell>
          <cell r="D87">
            <v>8.3000000000000007</v>
          </cell>
          <cell r="E87">
            <v>10.5</v>
          </cell>
        </row>
        <row r="88">
          <cell r="B88">
            <v>44593</v>
          </cell>
          <cell r="C88">
            <v>2.6</v>
          </cell>
          <cell r="D88">
            <v>7.7</v>
          </cell>
          <cell r="E88">
            <v>9.3000000000000007</v>
          </cell>
        </row>
        <row r="89">
          <cell r="B89">
            <v>44621</v>
          </cell>
          <cell r="C89">
            <v>2.6</v>
          </cell>
          <cell r="D89">
            <v>7.5</v>
          </cell>
          <cell r="E89">
            <v>9.1</v>
          </cell>
        </row>
        <row r="90">
          <cell r="B90">
            <v>44652</v>
          </cell>
          <cell r="C90">
            <v>2.6</v>
          </cell>
          <cell r="D90">
            <v>7.2</v>
          </cell>
          <cell r="E90">
            <v>9.6</v>
          </cell>
        </row>
        <row r="91">
          <cell r="B91">
            <v>44682</v>
          </cell>
          <cell r="C91">
            <v>2.8</v>
          </cell>
          <cell r="D91">
            <v>7.6</v>
          </cell>
          <cell r="E91">
            <v>18.8</v>
          </cell>
        </row>
        <row r="92">
          <cell r="B92">
            <v>44713</v>
          </cell>
          <cell r="C92">
            <v>3.1</v>
          </cell>
          <cell r="D92">
            <v>8.3000000000000007</v>
          </cell>
          <cell r="E92">
            <v>19.600000000000001</v>
          </cell>
        </row>
        <row r="93">
          <cell r="B93">
            <v>44743</v>
          </cell>
          <cell r="C93">
            <v>3.3</v>
          </cell>
          <cell r="D93">
            <v>8.8000000000000007</v>
          </cell>
          <cell r="E93">
            <v>17.100000000000001</v>
          </cell>
        </row>
        <row r="94">
          <cell r="B94">
            <v>44774</v>
          </cell>
          <cell r="C94">
            <v>3.4</v>
          </cell>
          <cell r="D94">
            <v>7.8</v>
          </cell>
          <cell r="E94">
            <v>9</v>
          </cell>
        </row>
        <row r="95">
          <cell r="B95">
            <v>44805</v>
          </cell>
          <cell r="C95">
            <v>3.3</v>
          </cell>
          <cell r="D95">
            <v>6</v>
          </cell>
          <cell r="E95">
            <v>7.4</v>
          </cell>
        </row>
        <row r="96">
          <cell r="B96">
            <v>44835</v>
          </cell>
          <cell r="C96">
            <v>3.3</v>
          </cell>
          <cell r="D96">
            <v>4.3</v>
          </cell>
          <cell r="E96">
            <v>7.5</v>
          </cell>
        </row>
        <row r="97">
          <cell r="B97">
            <v>44866</v>
          </cell>
          <cell r="C97">
            <v>3.3</v>
          </cell>
          <cell r="D97">
            <v>2.9</v>
          </cell>
          <cell r="E97">
            <v>5.4</v>
          </cell>
        </row>
        <row r="98">
          <cell r="B98">
            <v>44896</v>
          </cell>
          <cell r="C98">
            <v>3.2</v>
          </cell>
          <cell r="D98">
            <v>2.2000000000000002</v>
          </cell>
          <cell r="E98">
            <v>3.2</v>
          </cell>
        </row>
        <row r="99">
          <cell r="B99">
            <v>44927</v>
          </cell>
          <cell r="C99">
            <v>2.9</v>
          </cell>
          <cell r="D99">
            <v>1.2</v>
          </cell>
          <cell r="E99">
            <v>1.9</v>
          </cell>
        </row>
        <row r="100">
          <cell r="B100">
            <v>44958</v>
          </cell>
          <cell r="C100">
            <v>2.8</v>
          </cell>
          <cell r="D100">
            <v>0</v>
          </cell>
          <cell r="E100">
            <v>1.5</v>
          </cell>
        </row>
        <row r="101">
          <cell r="B101">
            <v>44986</v>
          </cell>
          <cell r="C101">
            <v>2.9</v>
          </cell>
          <cell r="D101">
            <v>-1</v>
          </cell>
          <cell r="E101">
            <v>1.3</v>
          </cell>
        </row>
        <row r="102">
          <cell r="B102">
            <v>45017</v>
          </cell>
          <cell r="C102">
            <v>2.9</v>
          </cell>
          <cell r="D102">
            <v>-1.7</v>
          </cell>
          <cell r="E102">
            <v>-0.9</v>
          </cell>
        </row>
        <row r="103">
          <cell r="B103">
            <v>45047</v>
          </cell>
          <cell r="C103">
            <v>2.8</v>
          </cell>
          <cell r="D103">
            <v>-2.6</v>
          </cell>
          <cell r="E103">
            <v>-2.4</v>
          </cell>
        </row>
        <row r="104">
          <cell r="B104">
            <v>45078</v>
          </cell>
          <cell r="C104">
            <v>2.6</v>
          </cell>
          <cell r="D104">
            <v>-4</v>
          </cell>
          <cell r="E104">
            <v>-3.7</v>
          </cell>
        </row>
        <row r="105">
          <cell r="B105">
            <v>45108</v>
          </cell>
          <cell r="C105">
            <v>2.4</v>
          </cell>
          <cell r="D105">
            <v>-5.3</v>
          </cell>
          <cell r="E105">
            <v>-3.9</v>
          </cell>
        </row>
        <row r="106">
          <cell r="B106">
            <v>45139</v>
          </cell>
          <cell r="C106">
            <v>2.1</v>
          </cell>
          <cell r="D106">
            <v>-6.2</v>
          </cell>
          <cell r="E106">
            <v>-5.8</v>
          </cell>
        </row>
        <row r="107">
          <cell r="B107">
            <v>45170</v>
          </cell>
          <cell r="C107">
            <v>1.8</v>
          </cell>
          <cell r="D107">
            <v>-6.4</v>
          </cell>
          <cell r="E107">
            <v>-6.5</v>
          </cell>
        </row>
        <row r="108">
          <cell r="B108">
            <v>45200</v>
          </cell>
          <cell r="C108">
            <v>1.5</v>
          </cell>
          <cell r="D108">
            <v>-6.4</v>
          </cell>
          <cell r="E108">
            <v>-6.7</v>
          </cell>
        </row>
        <row r="109">
          <cell r="B109">
            <v>45231</v>
          </cell>
          <cell r="C109">
            <v>1.4</v>
          </cell>
          <cell r="D109">
            <v>-6.1</v>
          </cell>
          <cell r="E109">
            <v>-5.5</v>
          </cell>
        </row>
        <row r="110">
          <cell r="B110">
            <v>45261</v>
          </cell>
          <cell r="C110">
            <v>1.3</v>
          </cell>
          <cell r="D110">
            <v>-6</v>
          </cell>
          <cell r="E110">
            <v>-5.4</v>
          </cell>
        </row>
      </sheetData>
      <sheetData sheetId="2">
        <row r="5">
          <cell r="B5">
            <v>43891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cios"/>
      <sheetName val="comercio"/>
      <sheetName val="industria"/>
      <sheetName val="Hoja1"/>
      <sheetName val=" Comercio menor 2019-2023"/>
      <sheetName val="Indus. Manuf."/>
      <sheetName val=" Servicios 2017"/>
      <sheetName val="Hoja2"/>
      <sheetName val="Hoja3"/>
      <sheetName val="Hoja4"/>
      <sheetName val="correlaciones"/>
      <sheetName val="Hoja5"/>
    </sheetNames>
    <sheetDataSet>
      <sheetData sheetId="0"/>
      <sheetData sheetId="1"/>
      <sheetData sheetId="2"/>
      <sheetData sheetId="3"/>
      <sheetData sheetId="4">
        <row r="77">
          <cell r="C77">
            <v>43891</v>
          </cell>
        </row>
        <row r="78">
          <cell r="C78">
            <v>43922</v>
          </cell>
        </row>
        <row r="79">
          <cell r="C79">
            <v>43952</v>
          </cell>
        </row>
        <row r="80">
          <cell r="C80">
            <v>43983</v>
          </cell>
        </row>
        <row r="81">
          <cell r="C81">
            <v>44013</v>
          </cell>
        </row>
        <row r="82">
          <cell r="C82">
            <v>44044</v>
          </cell>
        </row>
        <row r="83">
          <cell r="C83">
            <v>44075</v>
          </cell>
        </row>
        <row r="84">
          <cell r="C84">
            <v>44105</v>
          </cell>
        </row>
        <row r="85">
          <cell r="C85">
            <v>44136</v>
          </cell>
        </row>
        <row r="86">
          <cell r="C86">
            <v>44166</v>
          </cell>
        </row>
        <row r="87">
          <cell r="C87">
            <v>44197</v>
          </cell>
        </row>
        <row r="88">
          <cell r="C88">
            <v>44228</v>
          </cell>
        </row>
        <row r="89">
          <cell r="C89">
            <v>44256</v>
          </cell>
        </row>
        <row r="90">
          <cell r="C90">
            <v>44287</v>
          </cell>
        </row>
        <row r="91">
          <cell r="C91">
            <v>44317</v>
          </cell>
        </row>
        <row r="92">
          <cell r="C92">
            <v>44348</v>
          </cell>
        </row>
        <row r="93">
          <cell r="C93">
            <v>44378</v>
          </cell>
        </row>
        <row r="94">
          <cell r="C94">
            <v>44409</v>
          </cell>
        </row>
        <row r="95">
          <cell r="C95">
            <v>44440</v>
          </cell>
        </row>
        <row r="96">
          <cell r="C96">
            <v>44470</v>
          </cell>
        </row>
        <row r="97">
          <cell r="C97">
            <v>44501</v>
          </cell>
        </row>
        <row r="98">
          <cell r="C98">
            <v>44531</v>
          </cell>
        </row>
        <row r="99">
          <cell r="C99">
            <v>44562</v>
          </cell>
        </row>
        <row r="100">
          <cell r="C100">
            <v>44593</v>
          </cell>
        </row>
        <row r="101">
          <cell r="C101">
            <v>44621</v>
          </cell>
        </row>
        <row r="102">
          <cell r="C102">
            <v>44652</v>
          </cell>
        </row>
        <row r="103">
          <cell r="C103">
            <v>44682</v>
          </cell>
        </row>
        <row r="104">
          <cell r="C104">
            <v>44713</v>
          </cell>
        </row>
        <row r="105">
          <cell r="C105">
            <v>44743</v>
          </cell>
        </row>
        <row r="106">
          <cell r="C106">
            <v>44774</v>
          </cell>
        </row>
        <row r="107">
          <cell r="C107">
            <v>44805</v>
          </cell>
        </row>
        <row r="108">
          <cell r="C108">
            <v>44835</v>
          </cell>
        </row>
        <row r="109">
          <cell r="C109">
            <v>44866</v>
          </cell>
        </row>
        <row r="110">
          <cell r="C110">
            <v>44896</v>
          </cell>
        </row>
        <row r="111">
          <cell r="C111">
            <v>44927</v>
          </cell>
        </row>
        <row r="112">
          <cell r="C112">
            <v>44958</v>
          </cell>
        </row>
        <row r="113">
          <cell r="C113">
            <v>44986</v>
          </cell>
        </row>
        <row r="114">
          <cell r="C114">
            <v>45017</v>
          </cell>
        </row>
        <row r="115">
          <cell r="C115">
            <v>45047</v>
          </cell>
        </row>
        <row r="116">
          <cell r="C116">
            <v>45078</v>
          </cell>
        </row>
        <row r="117">
          <cell r="C117">
            <v>45108</v>
          </cell>
        </row>
        <row r="118">
          <cell r="C118">
            <v>45139</v>
          </cell>
        </row>
        <row r="119">
          <cell r="C119">
            <v>45170</v>
          </cell>
        </row>
        <row r="120">
          <cell r="C120">
            <v>45200</v>
          </cell>
        </row>
        <row r="121">
          <cell r="C121">
            <v>45231</v>
          </cell>
        </row>
        <row r="122">
          <cell r="C122">
            <v>45261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AA41-05EB-4267-9811-0B7A1BCCDBC4}">
  <sheetPr codeName="Hoja1"/>
  <dimension ref="B2:D43"/>
  <sheetViews>
    <sheetView showGridLines="0" tabSelected="1" zoomScale="91" workbookViewId="0">
      <selection activeCell="F21" sqref="F21"/>
    </sheetView>
  </sheetViews>
  <sheetFormatPr baseColWidth="10" defaultRowHeight="14.25" x14ac:dyDescent="0.25"/>
  <cols>
    <col min="1" max="1" width="3.42578125" style="282" customWidth="1"/>
    <col min="2" max="2" width="12.42578125" style="287" customWidth="1"/>
    <col min="3" max="3" width="88.7109375" style="286" customWidth="1"/>
    <col min="4" max="4" width="12.140625" style="282" customWidth="1"/>
    <col min="5" max="16383" width="11.42578125" style="282"/>
    <col min="16384" max="16384" width="11.42578125" style="282" bestFit="1"/>
  </cols>
  <sheetData>
    <row r="2" spans="2:4" ht="33.75" customHeight="1" x14ac:dyDescent="0.25">
      <c r="B2" s="288"/>
      <c r="C2" s="281"/>
      <c r="D2" s="280"/>
    </row>
    <row r="3" spans="2:4" ht="36" customHeight="1" x14ac:dyDescent="0.25">
      <c r="B3" s="288"/>
      <c r="C3" s="281"/>
      <c r="D3" s="280"/>
    </row>
    <row r="5" spans="2:4" ht="27.75" customHeight="1" x14ac:dyDescent="0.25">
      <c r="B5" s="536" t="s">
        <v>327</v>
      </c>
      <c r="C5" s="537"/>
      <c r="D5" s="538"/>
    </row>
    <row r="6" spans="2:4" ht="18" customHeight="1" x14ac:dyDescent="0.25">
      <c r="B6" s="283" t="s">
        <v>328</v>
      </c>
      <c r="C6" s="284" t="s">
        <v>329</v>
      </c>
      <c r="D6" s="285" t="s">
        <v>330</v>
      </c>
    </row>
    <row r="7" spans="2:4" ht="14.25" customHeight="1" x14ac:dyDescent="0.2">
      <c r="B7" s="542" t="s">
        <v>400</v>
      </c>
      <c r="C7" s="543"/>
      <c r="D7" s="544"/>
    </row>
    <row r="8" spans="2:4" ht="15" x14ac:dyDescent="0.25">
      <c r="B8" s="289" t="s">
        <v>340</v>
      </c>
      <c r="C8" s="291" t="s">
        <v>331</v>
      </c>
      <c r="D8" s="610" t="s">
        <v>332</v>
      </c>
    </row>
    <row r="9" spans="2:4" ht="15" x14ac:dyDescent="0.25">
      <c r="B9" s="289" t="s">
        <v>339</v>
      </c>
      <c r="C9" s="291" t="s">
        <v>336</v>
      </c>
      <c r="D9" s="610" t="s">
        <v>332</v>
      </c>
    </row>
    <row r="10" spans="2:4" ht="15" x14ac:dyDescent="0.25">
      <c r="B10" s="289" t="s">
        <v>341</v>
      </c>
      <c r="C10" s="291" t="s">
        <v>342</v>
      </c>
      <c r="D10" s="610" t="s">
        <v>332</v>
      </c>
    </row>
    <row r="11" spans="2:4" ht="15" x14ac:dyDescent="0.25">
      <c r="B11" s="289" t="s">
        <v>350</v>
      </c>
      <c r="C11" s="291" t="s">
        <v>349</v>
      </c>
      <c r="D11" s="610" t="s">
        <v>332</v>
      </c>
    </row>
    <row r="12" spans="2:4" ht="28.5" x14ac:dyDescent="0.25">
      <c r="B12" s="289" t="s">
        <v>369</v>
      </c>
      <c r="C12" s="291" t="s">
        <v>360</v>
      </c>
      <c r="D12" s="610" t="s">
        <v>332</v>
      </c>
    </row>
    <row r="13" spans="2:4" ht="15" x14ac:dyDescent="0.25">
      <c r="B13" s="289" t="s">
        <v>370</v>
      </c>
      <c r="C13" s="291" t="s">
        <v>368</v>
      </c>
      <c r="D13" s="610" t="s">
        <v>332</v>
      </c>
    </row>
    <row r="14" spans="2:4" ht="15" x14ac:dyDescent="0.25">
      <c r="B14" s="289" t="s">
        <v>371</v>
      </c>
      <c r="C14" s="291" t="s">
        <v>101</v>
      </c>
      <c r="D14" s="610" t="s">
        <v>332</v>
      </c>
    </row>
    <row r="15" spans="2:4" ht="15" x14ac:dyDescent="0.25">
      <c r="B15" s="289" t="s">
        <v>372</v>
      </c>
      <c r="C15" s="291" t="s">
        <v>380</v>
      </c>
      <c r="D15" s="610" t="s">
        <v>332</v>
      </c>
    </row>
    <row r="16" spans="2:4" ht="28.5" x14ac:dyDescent="0.25">
      <c r="B16" s="289" t="s">
        <v>381</v>
      </c>
      <c r="C16" s="291" t="s">
        <v>391</v>
      </c>
      <c r="D16" s="610" t="s">
        <v>332</v>
      </c>
    </row>
    <row r="17" spans="2:4" ht="15" x14ac:dyDescent="0.25">
      <c r="B17" s="289" t="s">
        <v>382</v>
      </c>
      <c r="C17" s="291" t="s">
        <v>393</v>
      </c>
      <c r="D17" s="610" t="s">
        <v>332</v>
      </c>
    </row>
    <row r="18" spans="2:4" ht="15" x14ac:dyDescent="0.25">
      <c r="B18" s="289" t="s">
        <v>390</v>
      </c>
      <c r="C18" s="291" t="s">
        <v>394</v>
      </c>
      <c r="D18" s="610" t="s">
        <v>332</v>
      </c>
    </row>
    <row r="19" spans="2:4" ht="15" x14ac:dyDescent="0.25">
      <c r="B19" s="289" t="s">
        <v>398</v>
      </c>
      <c r="C19" s="291" t="s">
        <v>395</v>
      </c>
      <c r="D19" s="610" t="s">
        <v>332</v>
      </c>
    </row>
    <row r="20" spans="2:4" ht="14.25" customHeight="1" x14ac:dyDescent="0.25">
      <c r="B20" s="539" t="s">
        <v>401</v>
      </c>
      <c r="C20" s="540"/>
      <c r="D20" s="541"/>
    </row>
    <row r="21" spans="2:4" ht="15" x14ac:dyDescent="0.25">
      <c r="B21" s="289" t="s">
        <v>334</v>
      </c>
      <c r="C21" s="291" t="s">
        <v>335</v>
      </c>
      <c r="D21" s="610" t="s">
        <v>332</v>
      </c>
    </row>
    <row r="22" spans="2:4" ht="15" x14ac:dyDescent="0.25">
      <c r="B22" s="289" t="s">
        <v>333</v>
      </c>
      <c r="C22" s="291" t="s">
        <v>337</v>
      </c>
      <c r="D22" s="610" t="s">
        <v>332</v>
      </c>
    </row>
    <row r="23" spans="2:4" ht="15" x14ac:dyDescent="0.25">
      <c r="B23" s="289" t="s">
        <v>338</v>
      </c>
      <c r="C23" s="291" t="s">
        <v>362</v>
      </c>
      <c r="D23" s="610" t="s">
        <v>332</v>
      </c>
    </row>
    <row r="24" spans="2:4" ht="15" x14ac:dyDescent="0.25">
      <c r="B24" s="289" t="s">
        <v>363</v>
      </c>
      <c r="C24" s="291" t="s">
        <v>359</v>
      </c>
      <c r="D24" s="610" t="s">
        <v>332</v>
      </c>
    </row>
    <row r="25" spans="2:4" ht="15" x14ac:dyDescent="0.25">
      <c r="B25" s="289" t="s">
        <v>364</v>
      </c>
      <c r="C25" s="291" t="s">
        <v>361</v>
      </c>
      <c r="D25" s="610" t="s">
        <v>332</v>
      </c>
    </row>
    <row r="26" spans="2:4" ht="15" x14ac:dyDescent="0.25">
      <c r="B26" s="289" t="s">
        <v>374</v>
      </c>
      <c r="C26" s="291" t="s">
        <v>365</v>
      </c>
      <c r="D26" s="610" t="s">
        <v>332</v>
      </c>
    </row>
    <row r="27" spans="2:4" ht="28.5" x14ac:dyDescent="0.25">
      <c r="B27" s="289" t="s">
        <v>375</v>
      </c>
      <c r="C27" s="291" t="s">
        <v>366</v>
      </c>
      <c r="D27" s="610" t="s">
        <v>332</v>
      </c>
    </row>
    <row r="28" spans="2:4" ht="15" x14ac:dyDescent="0.25">
      <c r="B28" s="289" t="s">
        <v>376</v>
      </c>
      <c r="C28" s="291" t="s">
        <v>367</v>
      </c>
      <c r="D28" s="610" t="s">
        <v>332</v>
      </c>
    </row>
    <row r="29" spans="2:4" ht="15" x14ac:dyDescent="0.25">
      <c r="B29" s="289" t="s">
        <v>377</v>
      </c>
      <c r="C29" s="291" t="s">
        <v>373</v>
      </c>
      <c r="D29" s="610" t="s">
        <v>332</v>
      </c>
    </row>
    <row r="30" spans="2:4" ht="15" x14ac:dyDescent="0.25">
      <c r="B30" s="289" t="s">
        <v>384</v>
      </c>
      <c r="C30" s="291" t="s">
        <v>378</v>
      </c>
      <c r="D30" s="610" t="s">
        <v>332</v>
      </c>
    </row>
    <row r="31" spans="2:4" ht="15" x14ac:dyDescent="0.25">
      <c r="B31" s="289" t="s">
        <v>385</v>
      </c>
      <c r="C31" s="291" t="s">
        <v>379</v>
      </c>
      <c r="D31" s="610" t="s">
        <v>332</v>
      </c>
    </row>
    <row r="32" spans="2:4" ht="28.5" x14ac:dyDescent="0.25">
      <c r="B32" s="289" t="s">
        <v>386</v>
      </c>
      <c r="C32" s="291" t="s">
        <v>383</v>
      </c>
      <c r="D32" s="610" t="s">
        <v>332</v>
      </c>
    </row>
    <row r="33" spans="2:4" ht="15" x14ac:dyDescent="0.25">
      <c r="B33" s="289" t="s">
        <v>387</v>
      </c>
      <c r="C33" s="291" t="s">
        <v>392</v>
      </c>
      <c r="D33" s="610" t="s">
        <v>332</v>
      </c>
    </row>
    <row r="34" spans="2:4" ht="15" x14ac:dyDescent="0.25">
      <c r="B34" s="289" t="s">
        <v>388</v>
      </c>
      <c r="C34" s="291" t="s">
        <v>396</v>
      </c>
      <c r="D34" s="610" t="s">
        <v>332</v>
      </c>
    </row>
    <row r="35" spans="2:4" ht="15" x14ac:dyDescent="0.25">
      <c r="B35" s="289" t="s">
        <v>389</v>
      </c>
      <c r="C35" s="291" t="s">
        <v>397</v>
      </c>
      <c r="D35" s="610" t="s">
        <v>332</v>
      </c>
    </row>
    <row r="36" spans="2:4" ht="14.25" customHeight="1" x14ac:dyDescent="0.25">
      <c r="B36" s="539" t="s">
        <v>399</v>
      </c>
      <c r="C36" s="540"/>
      <c r="D36" s="541"/>
    </row>
    <row r="37" spans="2:4" ht="15" x14ac:dyDescent="0.25">
      <c r="B37" s="289" t="s">
        <v>345</v>
      </c>
      <c r="C37" s="291" t="s">
        <v>343</v>
      </c>
      <c r="D37" s="610" t="s">
        <v>332</v>
      </c>
    </row>
    <row r="38" spans="2:4" ht="28.5" x14ac:dyDescent="0.25">
      <c r="B38" s="289" t="s">
        <v>346</v>
      </c>
      <c r="C38" s="291" t="s">
        <v>344</v>
      </c>
      <c r="D38" s="610" t="s">
        <v>332</v>
      </c>
    </row>
    <row r="39" spans="2:4" ht="28.5" x14ac:dyDescent="0.25">
      <c r="B39" s="289" t="s">
        <v>348</v>
      </c>
      <c r="C39" s="291" t="s">
        <v>347</v>
      </c>
      <c r="D39" s="610" t="s">
        <v>332</v>
      </c>
    </row>
    <row r="40" spans="2:4" ht="15" x14ac:dyDescent="0.25">
      <c r="B40" s="289" t="s">
        <v>351</v>
      </c>
      <c r="C40" s="291" t="s">
        <v>352</v>
      </c>
      <c r="D40" s="610" t="s">
        <v>332</v>
      </c>
    </row>
    <row r="41" spans="2:4" ht="15" x14ac:dyDescent="0.25">
      <c r="B41" s="289" t="s">
        <v>356</v>
      </c>
      <c r="C41" s="291" t="s">
        <v>353</v>
      </c>
      <c r="D41" s="610" t="s">
        <v>332</v>
      </c>
    </row>
    <row r="42" spans="2:4" ht="15" x14ac:dyDescent="0.25">
      <c r="B42" s="289" t="s">
        <v>357</v>
      </c>
      <c r="C42" s="291" t="s">
        <v>355</v>
      </c>
      <c r="D42" s="610" t="s">
        <v>332</v>
      </c>
    </row>
    <row r="43" spans="2:4" ht="28.5" x14ac:dyDescent="0.25">
      <c r="B43" s="290" t="s">
        <v>358</v>
      </c>
      <c r="C43" s="308" t="s">
        <v>354</v>
      </c>
      <c r="D43" s="611" t="s">
        <v>332</v>
      </c>
    </row>
  </sheetData>
  <mergeCells count="4">
    <mergeCell ref="B5:D5"/>
    <mergeCell ref="B20:D20"/>
    <mergeCell ref="B7:D7"/>
    <mergeCell ref="B36:D36"/>
  </mergeCells>
  <hyperlinks>
    <hyperlink ref="D8" location="'G 1.1.'!A1" display="Ir" xr:uid="{F5C9A423-7F47-4DE5-B123-53AA749D39A2}"/>
    <hyperlink ref="D9" location="'G 1.2.'!A1" display="Ir" xr:uid="{74778284-04CC-4D4B-8696-88E3644FB64C}"/>
    <hyperlink ref="D10" location="'G 1.3.'!A1" display="Ir" xr:uid="{C62AC38A-F612-4FC1-B49E-B30F74CB0099}"/>
    <hyperlink ref="D11" location="'G 1.4.'!A1" display="Ir" xr:uid="{76CD2B47-E38A-42CA-A243-6513FBD0F86C}"/>
    <hyperlink ref="D12" location="'G 1.5.'!A1" display="Ir" xr:uid="{4901F51B-E964-4057-A8B3-50F4C91C1605}"/>
    <hyperlink ref="D13" location="'G 1.6.'!A1" display="Ir" xr:uid="{FA5B560B-02AE-414D-9D3F-1ADE23D3ED02}"/>
    <hyperlink ref="D14" location="'G 1.7.'!A1" display="Ir" xr:uid="{60B41A8E-1AF1-4281-A2B1-0BC665904AF2}"/>
    <hyperlink ref="D15" location="'G 1.8.'!A1" display="Ir" xr:uid="{C186ED1F-989C-42B2-A910-48B463B9F001}"/>
    <hyperlink ref="D16" location="'G 1.9.'!A1" display="Ir" xr:uid="{A1187DFA-C732-4C7D-ABA5-E3F3C64D57CF}"/>
    <hyperlink ref="D17" location="'G 1.10.'!A1" display="Ir" xr:uid="{FF14B9D6-1572-4713-A34F-5A52A2968396}"/>
    <hyperlink ref="D18" location="'G 1.11.'!A1" display="Ir" xr:uid="{F7974CFC-77A2-4225-A219-8BF5DE40BB06}"/>
    <hyperlink ref="D19" location="'G 1.12.'!A1" display="Ir" xr:uid="{26463A19-DCC4-42D1-9EDB-6F3D521BF877}"/>
    <hyperlink ref="D21" location="'T 1.1.'!A1" display="Ir" xr:uid="{4C7479B0-F1D6-4C3E-AEAF-12A767D7C011}"/>
    <hyperlink ref="D22" location="'T 1.2.'!A1" display="Ir" xr:uid="{45B3AC7E-7C21-4F73-A439-B7F6D4E8EA79}"/>
    <hyperlink ref="D23" location="'T 1.3.'!A1" display="Ir" xr:uid="{EB030BEF-5C4E-48FC-AE75-21EFCCEAB967}"/>
    <hyperlink ref="D24" location="'T 1.4.'!A1" display="Ir" xr:uid="{456519F1-6A31-479E-8755-E7762697B99C}"/>
    <hyperlink ref="D25" location="'T 1.5.'!A1" display="Ir" xr:uid="{AB1B98EF-E79D-46B9-A0E1-1FBA466AD33B}"/>
    <hyperlink ref="D26" location="'T 1.6.'!A1" display="Ir" xr:uid="{C39E55A4-82F5-440B-9661-0B6C95EA9380}"/>
    <hyperlink ref="D27" location="'T 1.7.'!A1" display="Ir" xr:uid="{82BDED6B-A611-4B1F-AE6F-6503F509314A}"/>
    <hyperlink ref="D28" location="'T 1.8.'!A1" display="Ir" xr:uid="{915D3FD3-77FE-4268-BDD0-9BD23DA9666C}"/>
    <hyperlink ref="D29" location="'T 1.9.'!A1" display="Ir" xr:uid="{D5675670-431F-4470-B37D-58CB1E604BB5}"/>
    <hyperlink ref="D30" location="'T 1.10.'!A1" display="Ir" xr:uid="{4EA495BB-FDBA-4F76-93F4-4CEA15904128}"/>
    <hyperlink ref="D31" location="'T 1.11.'!A1" display="Ir" xr:uid="{D00FE7DD-D335-4EAC-8C21-FCFC028909F6}"/>
    <hyperlink ref="D32" location="'T 1.12.'!A1" display="Ir" xr:uid="{DCC3058F-8170-4F50-95B8-314961FF7156}"/>
    <hyperlink ref="D33" location="'T 1.13.'!A1" display="Ir" xr:uid="{5871D88C-19A3-45F4-A326-5EAE43952CE3}"/>
    <hyperlink ref="D34" location="'T 1.14.'!A1" display="Ir" xr:uid="{DD71367C-CCAC-4704-845B-39F143E6890D}"/>
    <hyperlink ref="D35" location="'T 1.15.'!A1" display="Ir" xr:uid="{EA26E8CC-762D-4ACD-A009-746624C00045}"/>
    <hyperlink ref="D37" location="'R G 1.1.1.'!A1" display="Ir" xr:uid="{0BCDC89D-CF70-4352-AA22-F8EB09CFF0D3}"/>
    <hyperlink ref="D38" location="'R G 1.1.2.'!A1" display="Ir" xr:uid="{1E74B3C6-E1AC-40DC-8032-149EA512672E}"/>
    <hyperlink ref="D39" location="'R G 1.1.3.'!A1" display="Ir" xr:uid="{E267B267-191E-46D8-9446-5A4EC457F229}"/>
    <hyperlink ref="D40" location="'R G 1.2.1.'!A1" display="Ir" xr:uid="{44EE0FD1-8AB4-45D2-8113-C99B5499AF96}"/>
    <hyperlink ref="D41" location="'R G 1.2.2.'!A1" display="Ir" xr:uid="{39CA8AD2-7E78-444B-9150-353B357F69D7}"/>
    <hyperlink ref="D42" location="'R G 1.2.3.'!A1" display="Ir" xr:uid="{FE4CF8F5-6936-4768-8C8B-53EDDE702A25}"/>
    <hyperlink ref="D43" location="'R T 1.2.1.'!A1" display="Ir" xr:uid="{7562BFAF-C870-48BF-89D8-5FCB49A677A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6F6B-FD76-4401-A783-AA4B66194D0A}">
  <sheetPr codeName="Hoja10"/>
  <dimension ref="A1:O29"/>
  <sheetViews>
    <sheetView zoomScaleNormal="100" workbookViewId="0">
      <selection activeCell="G31" sqref="G31"/>
    </sheetView>
  </sheetViews>
  <sheetFormatPr baseColWidth="10" defaultColWidth="11.42578125" defaultRowHeight="16.5" x14ac:dyDescent="0.3"/>
  <cols>
    <col min="1" max="1" width="11.42578125" style="65"/>
    <col min="2" max="2" width="9.7109375" style="65" customWidth="1"/>
    <col min="3" max="3" width="19.140625" style="65" customWidth="1"/>
    <col min="4" max="4" width="22.5703125" style="65" bestFit="1" customWidth="1"/>
    <col min="5" max="5" width="12.7109375" style="65" customWidth="1"/>
    <col min="6" max="6" width="23.7109375" style="65" bestFit="1" customWidth="1"/>
    <col min="7" max="7" width="21.42578125" style="65" customWidth="1"/>
    <col min="8" max="8" width="17.42578125" style="65" customWidth="1"/>
    <col min="9" max="16384" width="11.42578125" style="65"/>
  </cols>
  <sheetData>
    <row r="1" spans="1:8" x14ac:dyDescent="0.3">
      <c r="A1" s="309" t="s">
        <v>404</v>
      </c>
    </row>
    <row r="2" spans="1:8" s="85" customFormat="1" x14ac:dyDescent="0.25">
      <c r="B2" s="84" t="s">
        <v>130</v>
      </c>
    </row>
    <row r="3" spans="1:8" x14ac:dyDescent="0.3">
      <c r="B3" s="86"/>
    </row>
    <row r="4" spans="1:8" x14ac:dyDescent="0.3">
      <c r="B4" s="557" t="s">
        <v>116</v>
      </c>
      <c r="C4" s="559" t="s">
        <v>117</v>
      </c>
      <c r="D4" s="559"/>
      <c r="E4" s="559"/>
      <c r="F4" s="559" t="s">
        <v>118</v>
      </c>
      <c r="G4" s="559"/>
      <c r="H4" s="559"/>
    </row>
    <row r="5" spans="1:8" s="316" customFormat="1" ht="28.5" customHeight="1" x14ac:dyDescent="0.25">
      <c r="B5" s="558"/>
      <c r="C5" s="317" t="s">
        <v>119</v>
      </c>
      <c r="D5" s="317" t="s">
        <v>120</v>
      </c>
      <c r="E5" s="317" t="s">
        <v>112</v>
      </c>
      <c r="F5" s="317" t="s">
        <v>121</v>
      </c>
      <c r="G5" s="317" t="s">
        <v>122</v>
      </c>
      <c r="H5" s="317" t="s">
        <v>123</v>
      </c>
    </row>
    <row r="6" spans="1:8" ht="15" customHeight="1" x14ac:dyDescent="0.3">
      <c r="B6" s="88" t="s">
        <v>124</v>
      </c>
      <c r="C6" s="314">
        <v>-0.2</v>
      </c>
      <c r="D6" s="314">
        <v>0</v>
      </c>
      <c r="E6" s="314">
        <v>-0.1</v>
      </c>
      <c r="F6" s="314">
        <v>0.2</v>
      </c>
      <c r="G6" s="314">
        <v>0</v>
      </c>
      <c r="H6" s="314">
        <v>0</v>
      </c>
    </row>
    <row r="7" spans="1:8" ht="15" customHeight="1" x14ac:dyDescent="0.3">
      <c r="B7" s="89" t="s">
        <v>125</v>
      </c>
      <c r="C7" s="314">
        <v>0</v>
      </c>
      <c r="D7" s="314">
        <v>-0.1</v>
      </c>
      <c r="E7" s="314">
        <v>-0.2</v>
      </c>
      <c r="F7" s="314">
        <v>0.3</v>
      </c>
      <c r="G7" s="314">
        <v>0.1</v>
      </c>
      <c r="H7" s="314">
        <v>0</v>
      </c>
    </row>
    <row r="8" spans="1:8" ht="15" customHeight="1" x14ac:dyDescent="0.3">
      <c r="B8" s="89" t="s">
        <v>126</v>
      </c>
      <c r="C8" s="314">
        <v>-0.2</v>
      </c>
      <c r="D8" s="314">
        <v>-1.3</v>
      </c>
      <c r="E8" s="314">
        <v>-0.2</v>
      </c>
      <c r="F8" s="314">
        <v>1.6</v>
      </c>
      <c r="G8" s="314">
        <v>0.1</v>
      </c>
      <c r="H8" s="314">
        <v>0</v>
      </c>
    </row>
    <row r="9" spans="1:8" ht="15" customHeight="1" x14ac:dyDescent="0.3">
      <c r="B9" s="89" t="s">
        <v>127</v>
      </c>
      <c r="C9" s="314">
        <v>-0.6</v>
      </c>
      <c r="D9" s="314">
        <v>-0.7</v>
      </c>
      <c r="E9" s="314">
        <v>-0.4</v>
      </c>
      <c r="F9" s="314">
        <v>1.6</v>
      </c>
      <c r="G9" s="314">
        <v>0.1</v>
      </c>
      <c r="H9" s="314">
        <v>0</v>
      </c>
    </row>
    <row r="10" spans="1:8" ht="15" customHeight="1" x14ac:dyDescent="0.3">
      <c r="B10" s="89" t="s">
        <v>128</v>
      </c>
      <c r="C10" s="314">
        <v>-6</v>
      </c>
      <c r="D10" s="314">
        <v>0</v>
      </c>
      <c r="E10" s="314">
        <v>0</v>
      </c>
      <c r="F10" s="314">
        <v>2.8</v>
      </c>
      <c r="G10" s="314">
        <v>0.8</v>
      </c>
      <c r="H10" s="314">
        <v>2.2999999999999998</v>
      </c>
    </row>
    <row r="11" spans="1:8" ht="15" customHeight="1" x14ac:dyDescent="0.3">
      <c r="B11" s="11"/>
      <c r="C11" s="315"/>
      <c r="D11" s="315"/>
      <c r="E11" s="315"/>
      <c r="F11" s="315"/>
      <c r="G11" s="315"/>
      <c r="H11" s="315"/>
    </row>
    <row r="12" spans="1:8" ht="15" customHeight="1" x14ac:dyDescent="0.3"/>
    <row r="13" spans="1:8" ht="15" customHeight="1" x14ac:dyDescent="0.3"/>
    <row r="14" spans="1:8" ht="15" customHeight="1" x14ac:dyDescent="0.3">
      <c r="B14" s="87"/>
    </row>
    <row r="16" spans="1:8" ht="15" customHeight="1" x14ac:dyDescent="0.3"/>
    <row r="17" spans="2:15" ht="15" customHeight="1" x14ac:dyDescent="0.3"/>
    <row r="18" spans="2:15" ht="15" customHeight="1" x14ac:dyDescent="0.3"/>
    <row r="19" spans="2:15" ht="15" customHeight="1" x14ac:dyDescent="0.3"/>
    <row r="20" spans="2:15" x14ac:dyDescent="0.3">
      <c r="B20" s="78"/>
    </row>
    <row r="23" spans="2:15" x14ac:dyDescent="0.3">
      <c r="J23" s="73"/>
      <c r="K23" s="73"/>
      <c r="L23" s="73"/>
      <c r="M23" s="73"/>
      <c r="N23" s="73"/>
      <c r="O23" s="73"/>
    </row>
    <row r="24" spans="2:15" x14ac:dyDescent="0.3">
      <c r="J24" s="73"/>
      <c r="K24" s="73"/>
      <c r="L24" s="73"/>
      <c r="M24" s="73"/>
      <c r="N24" s="73"/>
      <c r="O24" s="73"/>
    </row>
    <row r="25" spans="2:15" x14ac:dyDescent="0.3">
      <c r="B25" s="311" t="s">
        <v>113</v>
      </c>
      <c r="J25" s="73"/>
      <c r="K25" s="73"/>
      <c r="L25" s="73"/>
      <c r="M25" s="73"/>
      <c r="N25" s="73"/>
      <c r="O25" s="73"/>
    </row>
    <row r="26" spans="2:15" x14ac:dyDescent="0.3">
      <c r="J26" s="73"/>
      <c r="K26" s="73"/>
      <c r="L26" s="73"/>
      <c r="M26" s="73"/>
      <c r="N26" s="73"/>
      <c r="O26" s="73"/>
    </row>
    <row r="27" spans="2:15" x14ac:dyDescent="0.3">
      <c r="J27" s="73"/>
      <c r="K27" s="73"/>
      <c r="L27" s="73"/>
      <c r="M27" s="73"/>
      <c r="N27" s="73"/>
      <c r="O27" s="73"/>
    </row>
    <row r="29" spans="2:15" x14ac:dyDescent="0.3">
      <c r="J29" s="73"/>
      <c r="K29" s="73"/>
      <c r="L29" s="73"/>
      <c r="M29" s="73"/>
      <c r="N29" s="73"/>
      <c r="O29" s="73"/>
    </row>
  </sheetData>
  <mergeCells count="3">
    <mergeCell ref="B4:B5"/>
    <mergeCell ref="C4:E4"/>
    <mergeCell ref="F4:H4"/>
  </mergeCells>
  <hyperlinks>
    <hyperlink ref="A1" location="Índice!A1" display="Volver" xr:uid="{FB74254C-E310-4822-A415-A022A16144C8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58C7-00FB-43B5-80DB-7343E8BCE8BE}">
  <sheetPr codeName="Hoja11"/>
  <dimension ref="A1:S21"/>
  <sheetViews>
    <sheetView zoomScaleNormal="100" workbookViewId="0">
      <selection activeCell="M29" sqref="M29"/>
    </sheetView>
  </sheetViews>
  <sheetFormatPr baseColWidth="10" defaultColWidth="11.42578125" defaultRowHeight="16.5" x14ac:dyDescent="0.3"/>
  <cols>
    <col min="1" max="1" width="11.42578125" style="90"/>
    <col min="2" max="2" width="9.42578125" style="90" customWidth="1"/>
    <col min="3" max="6" width="8.140625" style="90" customWidth="1"/>
    <col min="7" max="8" width="8.85546875" style="90" bestFit="1" customWidth="1"/>
    <col min="9" max="10" width="8.140625" style="90" customWidth="1"/>
    <col min="11" max="11" width="9.140625" style="90" customWidth="1"/>
    <col min="12" max="12" width="8" style="90" bestFit="1" customWidth="1"/>
    <col min="13" max="13" width="8" style="90" customWidth="1"/>
    <col min="14" max="14" width="2.42578125" style="90" customWidth="1"/>
    <col min="15" max="15" width="10.7109375" style="90" customWidth="1"/>
    <col min="16" max="16" width="7.28515625" style="90" customWidth="1"/>
    <col min="17" max="21" width="11.42578125" style="90"/>
    <col min="22" max="22" width="11.7109375" style="90" bestFit="1" customWidth="1"/>
    <col min="23" max="16384" width="11.42578125" style="90"/>
  </cols>
  <sheetData>
    <row r="1" spans="1:19" x14ac:dyDescent="0.3">
      <c r="A1" s="309" t="s">
        <v>404</v>
      </c>
    </row>
    <row r="2" spans="1:19" x14ac:dyDescent="0.3">
      <c r="B2" s="84" t="s">
        <v>135</v>
      </c>
    </row>
    <row r="4" spans="1:19" ht="18" customHeight="1" x14ac:dyDescent="0.3">
      <c r="B4" s="104"/>
    </row>
    <row r="5" spans="1:19" ht="24.75" customHeight="1" x14ac:dyDescent="0.3">
      <c r="B5" s="561" t="s">
        <v>116</v>
      </c>
      <c r="C5" s="560" t="s">
        <v>134</v>
      </c>
      <c r="D5" s="560"/>
      <c r="E5" s="560" t="s">
        <v>133</v>
      </c>
      <c r="F5" s="560"/>
      <c r="G5" s="560" t="s">
        <v>132</v>
      </c>
      <c r="H5" s="560"/>
      <c r="I5" s="560" t="s">
        <v>131</v>
      </c>
      <c r="J5" s="560"/>
      <c r="L5" s="102"/>
      <c r="S5" s="101"/>
    </row>
    <row r="6" spans="1:19" ht="15" customHeight="1" x14ac:dyDescent="0.3">
      <c r="B6" s="561"/>
      <c r="C6" s="105">
        <v>2022</v>
      </c>
      <c r="D6" s="105">
        <v>2023</v>
      </c>
      <c r="E6" s="105">
        <v>2022</v>
      </c>
      <c r="F6" s="105">
        <v>2023</v>
      </c>
      <c r="G6" s="105">
        <v>2022</v>
      </c>
      <c r="H6" s="105">
        <v>2023</v>
      </c>
      <c r="I6" s="105">
        <v>2022</v>
      </c>
      <c r="J6" s="105">
        <v>2023</v>
      </c>
    </row>
    <row r="7" spans="1:19" ht="15" customHeight="1" x14ac:dyDescent="0.3">
      <c r="B7" s="318" t="s">
        <v>128</v>
      </c>
      <c r="C7" s="319">
        <v>24.1</v>
      </c>
      <c r="D7" s="319">
        <v>18.5</v>
      </c>
      <c r="E7" s="319">
        <v>16.100000000000001</v>
      </c>
      <c r="F7" s="319">
        <v>16.600000000000001</v>
      </c>
      <c r="G7" s="319">
        <v>69.3</v>
      </c>
      <c r="H7" s="319">
        <v>71</v>
      </c>
      <c r="I7" s="319">
        <v>-29.1</v>
      </c>
      <c r="J7" s="319">
        <v>-35.799999999999997</v>
      </c>
      <c r="K7" s="100"/>
    </row>
    <row r="8" spans="1:19" ht="15" customHeight="1" x14ac:dyDescent="0.3">
      <c r="B8" s="318" t="s">
        <v>124</v>
      </c>
      <c r="C8" s="319">
        <v>1.1000000000000001</v>
      </c>
      <c r="D8" s="319">
        <v>1.1000000000000001</v>
      </c>
      <c r="E8" s="319">
        <v>2</v>
      </c>
      <c r="F8" s="319">
        <v>2.1</v>
      </c>
      <c r="G8" s="319">
        <v>1.1000000000000001</v>
      </c>
      <c r="H8" s="319">
        <v>1.1000000000000001</v>
      </c>
      <c r="I8" s="319">
        <v>2</v>
      </c>
      <c r="J8" s="319">
        <v>2.1</v>
      </c>
      <c r="K8" s="100"/>
    </row>
    <row r="9" spans="1:19" ht="15" customHeight="1" x14ac:dyDescent="0.3">
      <c r="B9" s="318" t="s">
        <v>125</v>
      </c>
      <c r="C9" s="319">
        <v>0.1</v>
      </c>
      <c r="D9" s="319">
        <v>0.1</v>
      </c>
      <c r="E9" s="319">
        <v>1.7</v>
      </c>
      <c r="F9" s="319">
        <v>1.8</v>
      </c>
      <c r="G9" s="319">
        <v>0.3</v>
      </c>
      <c r="H9" s="319">
        <v>0.2</v>
      </c>
      <c r="I9" s="319">
        <v>1.5</v>
      </c>
      <c r="J9" s="319">
        <v>1.7</v>
      </c>
      <c r="K9" s="100"/>
    </row>
    <row r="10" spans="1:19" ht="15" customHeight="1" x14ac:dyDescent="0.3">
      <c r="B10" s="318" t="s">
        <v>126</v>
      </c>
      <c r="C10" s="319">
        <v>3</v>
      </c>
      <c r="D10" s="319">
        <v>3</v>
      </c>
      <c r="E10" s="319">
        <v>5.3</v>
      </c>
      <c r="F10" s="319">
        <v>5.5</v>
      </c>
      <c r="G10" s="319">
        <v>4.4000000000000004</v>
      </c>
      <c r="H10" s="319">
        <v>4.2</v>
      </c>
      <c r="I10" s="319">
        <v>4</v>
      </c>
      <c r="J10" s="319">
        <v>4.3</v>
      </c>
      <c r="K10" s="100"/>
    </row>
    <row r="11" spans="1:19" ht="15" customHeight="1" x14ac:dyDescent="0.3">
      <c r="B11" s="318" t="s">
        <v>127</v>
      </c>
      <c r="C11" s="319">
        <v>23.8</v>
      </c>
      <c r="D11" s="319">
        <v>23.5</v>
      </c>
      <c r="E11" s="319">
        <v>10.7</v>
      </c>
      <c r="F11" s="319">
        <v>11</v>
      </c>
      <c r="G11" s="319">
        <v>6.3</v>
      </c>
      <c r="H11" s="319">
        <v>6.4</v>
      </c>
      <c r="I11" s="319">
        <v>28.2</v>
      </c>
      <c r="J11" s="319">
        <v>28.1</v>
      </c>
      <c r="K11" s="100"/>
    </row>
    <row r="12" spans="1:19" ht="15" customHeight="1" x14ac:dyDescent="0.3">
      <c r="B12" s="106" t="s">
        <v>114</v>
      </c>
      <c r="C12" s="107">
        <v>52.1</v>
      </c>
      <c r="D12" s="107">
        <v>46.2</v>
      </c>
      <c r="E12" s="107">
        <v>33.200000000000003</v>
      </c>
      <c r="F12" s="107">
        <v>31.7</v>
      </c>
      <c r="G12" s="107">
        <v>78.8</v>
      </c>
      <c r="H12" s="107">
        <v>77.5</v>
      </c>
      <c r="I12" s="107">
        <v>6.6</v>
      </c>
      <c r="J12" s="107">
        <v>0.5</v>
      </c>
    </row>
    <row r="13" spans="1:19" ht="15" customHeight="1" x14ac:dyDescent="0.3"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19" ht="15" customHeight="1" x14ac:dyDescent="0.3">
      <c r="C14" s="92"/>
      <c r="D14" s="92"/>
      <c r="E14" s="92"/>
      <c r="F14" s="92"/>
      <c r="G14" s="92"/>
      <c r="I14" s="92"/>
      <c r="J14" s="92"/>
      <c r="K14" s="91"/>
    </row>
    <row r="15" spans="1:19" s="97" customFormat="1" ht="20.25" x14ac:dyDescent="0.3">
      <c r="B15" s="91"/>
      <c r="C15" s="92"/>
      <c r="D15" s="92"/>
      <c r="E15" s="92"/>
      <c r="F15" s="92"/>
      <c r="G15" s="92"/>
      <c r="H15" s="92"/>
      <c r="I15" s="92"/>
      <c r="J15" s="92"/>
      <c r="K15" s="91"/>
      <c r="M15" s="90"/>
      <c r="O15" s="99"/>
      <c r="Q15" s="98"/>
    </row>
    <row r="16" spans="1:19" s="97" customFormat="1" ht="25.5" customHeight="1" x14ac:dyDescent="0.3">
      <c r="B16" s="91"/>
      <c r="C16" s="92"/>
      <c r="D16" s="92"/>
      <c r="E16" s="92"/>
      <c r="F16" s="92"/>
      <c r="G16" s="92"/>
      <c r="H16" s="92"/>
      <c r="I16" s="92"/>
      <c r="J16" s="92"/>
      <c r="K16" s="91"/>
      <c r="L16" s="320" t="s">
        <v>408</v>
      </c>
      <c r="M16" s="90"/>
      <c r="O16" s="99"/>
      <c r="Q16" s="98"/>
    </row>
    <row r="17" spans="2:17" ht="20.25" x14ac:dyDescent="0.3">
      <c r="B17" s="91"/>
      <c r="C17" s="92"/>
      <c r="D17" s="92"/>
      <c r="E17" s="92"/>
      <c r="F17" s="92"/>
      <c r="G17" s="92"/>
      <c r="H17" s="92"/>
      <c r="I17" s="92"/>
      <c r="J17" s="92"/>
      <c r="K17" s="91"/>
      <c r="O17" s="95"/>
      <c r="Q17" s="94"/>
    </row>
    <row r="18" spans="2:17" ht="21" customHeight="1" x14ac:dyDescent="0.3">
      <c r="B18" s="91"/>
      <c r="C18" s="92"/>
      <c r="D18" s="92"/>
      <c r="E18" s="92"/>
      <c r="F18" s="92"/>
      <c r="G18" s="92"/>
      <c r="H18" s="92"/>
      <c r="I18" s="92"/>
      <c r="J18" s="92"/>
      <c r="K18" s="91"/>
      <c r="Q18" s="93"/>
    </row>
    <row r="19" spans="2:17" ht="20.25" x14ac:dyDescent="0.3">
      <c r="B19" s="91"/>
      <c r="C19" s="92"/>
      <c r="D19" s="92"/>
      <c r="E19" s="92"/>
      <c r="F19" s="92"/>
      <c r="G19" s="92"/>
      <c r="H19" s="92"/>
      <c r="I19" s="92"/>
      <c r="J19" s="92"/>
      <c r="K19" s="91"/>
    </row>
    <row r="20" spans="2:17" ht="20.25" x14ac:dyDescent="0.3">
      <c r="B20" s="91"/>
      <c r="C20" s="91"/>
      <c r="D20" s="91"/>
      <c r="E20" s="91"/>
      <c r="F20" s="91"/>
      <c r="G20" s="91"/>
      <c r="H20" s="91"/>
      <c r="I20" s="91"/>
      <c r="J20" s="91"/>
      <c r="K20" s="91"/>
    </row>
    <row r="21" spans="2:17" ht="20.25" x14ac:dyDescent="0.3">
      <c r="B21" s="91"/>
      <c r="C21" s="91"/>
      <c r="D21" s="91"/>
      <c r="E21" s="91"/>
      <c r="F21" s="91"/>
      <c r="G21" s="91"/>
      <c r="H21" s="91"/>
      <c r="I21" s="91"/>
      <c r="J21" s="91"/>
      <c r="K21" s="91"/>
    </row>
  </sheetData>
  <mergeCells count="5">
    <mergeCell ref="I5:J5"/>
    <mergeCell ref="B5:B6"/>
    <mergeCell ref="C5:D5"/>
    <mergeCell ref="E5:F5"/>
    <mergeCell ref="G5:H5"/>
  </mergeCells>
  <hyperlinks>
    <hyperlink ref="A1" location="Índice!A1" display="Volver" xr:uid="{FACF3535-C5BE-462A-977A-B240A91351A3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33BE-35B4-405C-974A-7A856AA40657}">
  <sheetPr codeName="Hoja12"/>
  <dimension ref="A1:K33"/>
  <sheetViews>
    <sheetView workbookViewId="0">
      <selection activeCell="K24" sqref="K24"/>
    </sheetView>
  </sheetViews>
  <sheetFormatPr baseColWidth="10" defaultColWidth="11.42578125" defaultRowHeight="16.5" x14ac:dyDescent="0.3"/>
  <cols>
    <col min="1" max="1" width="11.42578125" style="90"/>
    <col min="2" max="2" width="34" style="90" customWidth="1"/>
    <col min="3" max="4" width="11.140625" style="90" customWidth="1"/>
    <col min="5" max="6" width="10.140625" style="90" customWidth="1"/>
    <col min="7" max="16384" width="11.42578125" style="90"/>
  </cols>
  <sheetData>
    <row r="1" spans="1:11" x14ac:dyDescent="0.3">
      <c r="A1" s="309" t="s">
        <v>404</v>
      </c>
    </row>
    <row r="2" spans="1:11" x14ac:dyDescent="0.3">
      <c r="B2" s="84" t="s">
        <v>144</v>
      </c>
    </row>
    <row r="4" spans="1:11" x14ac:dyDescent="0.3">
      <c r="B4" s="562" t="s">
        <v>136</v>
      </c>
      <c r="C4" s="562" t="s">
        <v>95</v>
      </c>
      <c r="D4" s="562"/>
      <c r="E4" s="562" t="s">
        <v>137</v>
      </c>
      <c r="F4" s="562"/>
      <c r="H4" s="101"/>
      <c r="J4" s="93"/>
    </row>
    <row r="5" spans="1:11" x14ac:dyDescent="0.3">
      <c r="B5" s="562"/>
      <c r="C5" s="117">
        <v>2022</v>
      </c>
      <c r="D5" s="117">
        <v>2023</v>
      </c>
      <c r="E5" s="117">
        <v>2022</v>
      </c>
      <c r="F5" s="117">
        <v>2023</v>
      </c>
      <c r="H5" s="101"/>
    </row>
    <row r="6" spans="1:11" x14ac:dyDescent="0.3">
      <c r="B6" s="118" t="s">
        <v>138</v>
      </c>
      <c r="C6" s="119">
        <v>35.5</v>
      </c>
      <c r="D6" s="119">
        <v>38.6</v>
      </c>
      <c r="E6" s="119">
        <v>30.6</v>
      </c>
      <c r="F6" s="119">
        <v>34.5</v>
      </c>
      <c r="H6" s="108"/>
      <c r="I6" s="108"/>
      <c r="J6" s="108"/>
      <c r="K6" s="108"/>
    </row>
    <row r="7" spans="1:11" x14ac:dyDescent="0.3">
      <c r="B7" s="118" t="s">
        <v>139</v>
      </c>
      <c r="C7" s="119">
        <v>19.600000000000001</v>
      </c>
      <c r="D7" s="119">
        <v>16.7</v>
      </c>
      <c r="E7" s="119">
        <v>18.600000000000001</v>
      </c>
      <c r="F7" s="119">
        <v>15.7</v>
      </c>
      <c r="H7" s="108"/>
      <c r="I7" s="108"/>
      <c r="J7" s="108"/>
      <c r="K7" s="108"/>
    </row>
    <row r="8" spans="1:11" x14ac:dyDescent="0.3">
      <c r="B8" s="118" t="s">
        <v>140</v>
      </c>
      <c r="C8" s="119">
        <v>15.4</v>
      </c>
      <c r="D8" s="119">
        <v>13.7</v>
      </c>
      <c r="E8" s="119">
        <v>15.4</v>
      </c>
      <c r="F8" s="119">
        <v>13.7</v>
      </c>
      <c r="H8" s="108"/>
      <c r="I8" s="108"/>
      <c r="J8" s="108"/>
      <c r="K8" s="108"/>
    </row>
    <row r="9" spans="1:11" x14ac:dyDescent="0.3">
      <c r="B9" s="118" t="s">
        <v>141</v>
      </c>
      <c r="C9" s="119">
        <v>7.4</v>
      </c>
      <c r="D9" s="119">
        <v>7.1</v>
      </c>
      <c r="E9" s="119">
        <v>0.1</v>
      </c>
      <c r="F9" s="119">
        <v>-0.7</v>
      </c>
      <c r="H9" s="108"/>
      <c r="I9" s="108"/>
      <c r="J9" s="108"/>
      <c r="K9" s="108"/>
    </row>
    <row r="10" spans="1:11" x14ac:dyDescent="0.3">
      <c r="B10" s="118" t="s">
        <v>142</v>
      </c>
      <c r="C10" s="119">
        <v>0.8</v>
      </c>
      <c r="D10" s="119">
        <v>1.4</v>
      </c>
      <c r="E10" s="119">
        <v>-6.4</v>
      </c>
      <c r="F10" s="119">
        <v>-5.4</v>
      </c>
      <c r="H10" s="108"/>
      <c r="I10" s="108"/>
      <c r="J10" s="108"/>
      <c r="K10" s="108"/>
    </row>
    <row r="11" spans="1:11" x14ac:dyDescent="0.3">
      <c r="B11" s="120" t="s">
        <v>143</v>
      </c>
      <c r="C11" s="121">
        <v>78.8</v>
      </c>
      <c r="D11" s="121">
        <v>77.5</v>
      </c>
      <c r="E11" s="121">
        <v>58.4</v>
      </c>
      <c r="F11" s="121">
        <v>57.8</v>
      </c>
      <c r="H11" s="108"/>
      <c r="I11" s="108"/>
      <c r="J11" s="108"/>
      <c r="K11" s="108"/>
    </row>
    <row r="12" spans="1:11" x14ac:dyDescent="0.3">
      <c r="B12" s="320" t="s">
        <v>408</v>
      </c>
      <c r="H12" s="101"/>
    </row>
    <row r="26" spans="2:4" s="110" customFormat="1" hidden="1" x14ac:dyDescent="0.3">
      <c r="B26" s="109" t="s">
        <v>145</v>
      </c>
      <c r="C26" s="109"/>
      <c r="D26" s="109"/>
    </row>
    <row r="27" spans="2:4" s="110" customFormat="1" hidden="1" x14ac:dyDescent="0.3">
      <c r="B27" s="111"/>
      <c r="C27" s="111"/>
      <c r="D27" s="111"/>
    </row>
    <row r="28" spans="2:4" s="110" customFormat="1" hidden="1" x14ac:dyDescent="0.3">
      <c r="B28" s="112"/>
      <c r="C28" s="112"/>
      <c r="D28" s="112"/>
    </row>
    <row r="29" spans="2:4" s="110" customFormat="1" hidden="1" x14ac:dyDescent="0.3">
      <c r="B29" s="113"/>
      <c r="C29" s="113"/>
      <c r="D29" s="113"/>
    </row>
    <row r="30" spans="2:4" s="110" customFormat="1" hidden="1" x14ac:dyDescent="0.3">
      <c r="B30" s="114"/>
      <c r="C30" s="114"/>
      <c r="D30" s="114"/>
    </row>
    <row r="31" spans="2:4" s="110" customFormat="1" hidden="1" x14ac:dyDescent="0.3">
      <c r="B31" s="115"/>
      <c r="C31" s="115"/>
      <c r="D31" s="115"/>
    </row>
    <row r="32" spans="2:4" s="110" customFormat="1" hidden="1" x14ac:dyDescent="0.3"/>
    <row r="33" spans="2:4" s="110" customFormat="1" hidden="1" x14ac:dyDescent="0.3">
      <c r="B33" s="116"/>
      <c r="C33" s="116"/>
      <c r="D33" s="116"/>
    </row>
  </sheetData>
  <mergeCells count="3">
    <mergeCell ref="B4:B5"/>
    <mergeCell ref="C4:D4"/>
    <mergeCell ref="E4:F4"/>
  </mergeCells>
  <hyperlinks>
    <hyperlink ref="A1" location="Índice!A1" display="Volver" xr:uid="{F33CBBDD-7EE0-4048-B31F-A2273754985D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9C61-0CDE-43FC-8F96-03ADA6369A34}">
  <sheetPr codeName="Hoja13"/>
  <dimension ref="A1:Z28"/>
  <sheetViews>
    <sheetView zoomScaleNormal="100" workbookViewId="0">
      <selection activeCell="N31" sqref="N31"/>
    </sheetView>
  </sheetViews>
  <sheetFormatPr baseColWidth="10" defaultColWidth="11.42578125" defaultRowHeight="16.5" x14ac:dyDescent="0.3"/>
  <cols>
    <col min="1" max="1" width="8.42578125" style="90" customWidth="1"/>
    <col min="2" max="2" width="2.7109375" style="90" customWidth="1"/>
    <col min="3" max="3" width="17.140625" style="90" customWidth="1"/>
    <col min="4" max="14" width="9.85546875" style="90" customWidth="1"/>
    <col min="15" max="15" width="5.140625" style="90" customWidth="1"/>
    <col min="16" max="16" width="2.42578125" style="90" customWidth="1"/>
    <col min="17" max="17" width="8.85546875" style="90" customWidth="1"/>
    <col min="18" max="18" width="7.28515625" style="90" customWidth="1"/>
    <col min="19" max="23" width="11.42578125" style="90"/>
    <col min="24" max="24" width="11.7109375" style="90" bestFit="1" customWidth="1"/>
    <col min="25" max="16384" width="11.42578125" style="90"/>
  </cols>
  <sheetData>
    <row r="1" spans="1:26" x14ac:dyDescent="0.3">
      <c r="A1" s="309" t="s">
        <v>404</v>
      </c>
      <c r="B1" s="309"/>
    </row>
    <row r="2" spans="1:26" x14ac:dyDescent="0.3">
      <c r="C2" s="84" t="s">
        <v>319</v>
      </c>
    </row>
    <row r="3" spans="1:26" s="97" customFormat="1" x14ac:dyDescent="0.3"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S3" s="98"/>
    </row>
    <row r="4" spans="1:26" ht="18" x14ac:dyDescent="0.3">
      <c r="C4" s="321" t="s">
        <v>105</v>
      </c>
      <c r="D4" s="324" t="s">
        <v>82</v>
      </c>
      <c r="I4" s="100"/>
      <c r="N4" s="100"/>
      <c r="Q4" s="95"/>
      <c r="S4" s="123"/>
    </row>
    <row r="5" spans="1:26" x14ac:dyDescent="0.3">
      <c r="C5" s="322" t="s">
        <v>146</v>
      </c>
      <c r="D5" s="325">
        <v>-29.1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Q5" s="126"/>
    </row>
    <row r="6" spans="1:26" x14ac:dyDescent="0.3">
      <c r="C6" s="322" t="s">
        <v>147</v>
      </c>
      <c r="D6" s="325">
        <v>1.9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Q6" s="126"/>
      <c r="Z6" s="127"/>
    </row>
    <row r="7" spans="1:26" x14ac:dyDescent="0.3">
      <c r="C7" s="322" t="s">
        <v>148</v>
      </c>
      <c r="D7" s="325">
        <v>-1.9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Q7" s="126"/>
    </row>
    <row r="8" spans="1:26" x14ac:dyDescent="0.3">
      <c r="C8" s="322" t="s">
        <v>149</v>
      </c>
      <c r="D8" s="325">
        <v>-5.3</v>
      </c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Q8" s="126"/>
    </row>
    <row r="9" spans="1:26" x14ac:dyDescent="0.3">
      <c r="C9" s="322" t="s">
        <v>150</v>
      </c>
      <c r="D9" s="325">
        <v>-1.4</v>
      </c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Q9" s="126"/>
    </row>
    <row r="10" spans="1:26" x14ac:dyDescent="0.3">
      <c r="C10" s="322" t="s">
        <v>151</v>
      </c>
      <c r="D10" s="325">
        <v>-35.799999999999997</v>
      </c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Q10" s="126"/>
    </row>
    <row r="11" spans="1:26" x14ac:dyDescent="0.3">
      <c r="C11" s="322" t="s">
        <v>152</v>
      </c>
      <c r="D11" s="325">
        <v>2.4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Q11" s="126"/>
    </row>
    <row r="12" spans="1:26" x14ac:dyDescent="0.3">
      <c r="C12" s="322" t="s">
        <v>153</v>
      </c>
      <c r="D12" s="325">
        <v>-2.9</v>
      </c>
      <c r="E12" s="125"/>
      <c r="F12" s="125"/>
      <c r="G12" s="125"/>
      <c r="H12" s="125"/>
      <c r="I12" s="125"/>
      <c r="J12" s="125"/>
      <c r="K12" s="125"/>
      <c r="M12" s="125"/>
      <c r="N12" s="125"/>
      <c r="O12" s="125"/>
      <c r="Q12" s="126"/>
    </row>
    <row r="13" spans="1:26" x14ac:dyDescent="0.3">
      <c r="C13" s="322" t="s">
        <v>154</v>
      </c>
      <c r="D13" s="325">
        <v>-2</v>
      </c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Q13" s="126"/>
    </row>
    <row r="14" spans="1:26" x14ac:dyDescent="0.3">
      <c r="C14" s="322" t="s">
        <v>155</v>
      </c>
      <c r="D14" s="325">
        <v>-1.4</v>
      </c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Q14" s="126"/>
    </row>
    <row r="15" spans="1:26" x14ac:dyDescent="0.3">
      <c r="C15" s="323" t="s">
        <v>156</v>
      </c>
      <c r="D15" s="326">
        <v>-39.6</v>
      </c>
      <c r="E15" s="125"/>
      <c r="F15" s="125"/>
      <c r="G15" s="125"/>
      <c r="H15" s="125"/>
      <c r="I15" s="125"/>
      <c r="J15" s="125"/>
      <c r="K15" s="125"/>
      <c r="L15" s="125"/>
      <c r="M15" s="125"/>
      <c r="O15" s="125"/>
      <c r="Q15" s="126"/>
    </row>
    <row r="16" spans="1:26" x14ac:dyDescent="0.3"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8"/>
      <c r="Q16" s="126"/>
    </row>
    <row r="17" spans="3:18" x14ac:dyDescent="0.3"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8"/>
    </row>
    <row r="18" spans="3:18" x14ac:dyDescent="0.3">
      <c r="C18" s="129"/>
      <c r="P18" s="128"/>
    </row>
    <row r="19" spans="3:18" x14ac:dyDescent="0.3">
      <c r="O19" s="130"/>
      <c r="P19" s="100"/>
    </row>
    <row r="20" spans="3:18" x14ac:dyDescent="0.3">
      <c r="O20" s="130"/>
      <c r="P20" s="100"/>
    </row>
    <row r="21" spans="3:18" x14ac:dyDescent="0.3">
      <c r="O21" s="130"/>
      <c r="P21" s="100"/>
    </row>
    <row r="22" spans="3:18" x14ac:dyDescent="0.3">
      <c r="O22" s="130"/>
      <c r="P22" s="100"/>
    </row>
    <row r="23" spans="3:18" x14ac:dyDescent="0.3">
      <c r="F23" s="327" t="s">
        <v>409</v>
      </c>
      <c r="O23" s="130"/>
      <c r="P23" s="100"/>
    </row>
    <row r="24" spans="3:18" x14ac:dyDescent="0.3">
      <c r="P24" s="128"/>
      <c r="Q24" s="130"/>
      <c r="R24" s="100"/>
    </row>
    <row r="25" spans="3:18" x14ac:dyDescent="0.3">
      <c r="O25" s="131"/>
      <c r="Q25" s="130"/>
    </row>
    <row r="26" spans="3:18" x14ac:dyDescent="0.3">
      <c r="H26" s="100"/>
      <c r="I26" s="100"/>
    </row>
    <row r="28" spans="3:18" x14ac:dyDescent="0.3">
      <c r="H28" s="100"/>
      <c r="I28" s="100"/>
    </row>
  </sheetData>
  <hyperlinks>
    <hyperlink ref="A1" location="Índice!A1" display="Volver" xr:uid="{BD9B5A3A-ECC0-43CD-B94A-A10B89511461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6CA8-4DA9-43F6-BC09-83F16AAEB836}">
  <sheetPr codeName="Hoja14"/>
  <dimension ref="A1:I28"/>
  <sheetViews>
    <sheetView showGridLines="0" zoomScale="61" zoomScaleNormal="100" workbookViewId="0">
      <selection activeCell="E18" sqref="E18"/>
    </sheetView>
  </sheetViews>
  <sheetFormatPr baseColWidth="10" defaultRowHeight="15" x14ac:dyDescent="0.25"/>
  <cols>
    <col min="2" max="2" width="2.140625" customWidth="1"/>
    <col min="3" max="3" width="38.85546875" customWidth="1"/>
    <col min="6" max="6" width="13.85546875" customWidth="1"/>
    <col min="8" max="9" width="13.28515625" customWidth="1"/>
  </cols>
  <sheetData>
    <row r="1" spans="1:9" x14ac:dyDescent="0.25">
      <c r="A1" s="309" t="s">
        <v>404</v>
      </c>
    </row>
    <row r="2" spans="1:9" x14ac:dyDescent="0.25">
      <c r="C2" s="56" t="s">
        <v>248</v>
      </c>
    </row>
    <row r="3" spans="1:9" x14ac:dyDescent="0.25">
      <c r="C3" s="563" t="s">
        <v>52</v>
      </c>
      <c r="D3" s="565">
        <v>2023</v>
      </c>
      <c r="E3" s="565"/>
      <c r="F3" s="565"/>
      <c r="G3" s="565">
        <v>2024</v>
      </c>
      <c r="H3" s="565"/>
      <c r="I3" s="566"/>
    </row>
    <row r="4" spans="1:9" x14ac:dyDescent="0.25">
      <c r="C4" s="564"/>
      <c r="D4" s="261" t="s">
        <v>53</v>
      </c>
      <c r="E4" s="261" t="s">
        <v>54</v>
      </c>
      <c r="F4" s="261" t="s">
        <v>55</v>
      </c>
      <c r="G4" s="261" t="s">
        <v>53</v>
      </c>
      <c r="H4" s="261" t="s">
        <v>56</v>
      </c>
      <c r="I4" s="266" t="s">
        <v>55</v>
      </c>
    </row>
    <row r="5" spans="1:9" x14ac:dyDescent="0.25">
      <c r="C5" s="435" t="s">
        <v>57</v>
      </c>
      <c r="D5" s="262">
        <v>1.2</v>
      </c>
      <c r="E5" s="263">
        <v>0.6</v>
      </c>
      <c r="F5" s="264">
        <f t="shared" ref="F5:F21" si="0">E5-D5</f>
        <v>-0.6</v>
      </c>
      <c r="G5" s="263">
        <v>1.5</v>
      </c>
      <c r="H5" s="263">
        <v>1.7</v>
      </c>
      <c r="I5" s="267">
        <f t="shared" ref="I5:I21" si="1">H5-G5</f>
        <v>0.19999999999999996</v>
      </c>
    </row>
    <row r="6" spans="1:9" x14ac:dyDescent="0.25">
      <c r="C6" s="436" t="s">
        <v>58</v>
      </c>
      <c r="D6" s="262">
        <v>8.1999999999999993</v>
      </c>
      <c r="E6" s="263">
        <v>7</v>
      </c>
      <c r="F6" s="264">
        <f t="shared" si="0"/>
        <v>-1.1999999999999993</v>
      </c>
      <c r="G6" s="263">
        <v>6.2</v>
      </c>
      <c r="H6" s="263">
        <v>7.1</v>
      </c>
      <c r="I6" s="267">
        <f t="shared" si="1"/>
        <v>0.89999999999999947</v>
      </c>
    </row>
    <row r="7" spans="1:9" x14ac:dyDescent="0.25">
      <c r="C7" s="435" t="s">
        <v>59</v>
      </c>
      <c r="D7" s="263">
        <v>2.4</v>
      </c>
      <c r="E7" s="263">
        <v>2.7</v>
      </c>
      <c r="F7" s="264">
        <f t="shared" si="0"/>
        <v>0.30000000000000027</v>
      </c>
      <c r="G7" s="263">
        <v>2.1</v>
      </c>
      <c r="H7" s="263">
        <v>2.4</v>
      </c>
      <c r="I7" s="267">
        <f t="shared" si="1"/>
        <v>0.29999999999999982</v>
      </c>
    </row>
    <row r="8" spans="1:9" x14ac:dyDescent="0.25">
      <c r="C8" s="436" t="s">
        <v>67</v>
      </c>
      <c r="D8" s="263">
        <v>-2.5</v>
      </c>
      <c r="E8" s="263">
        <v>-2.5</v>
      </c>
      <c r="F8" s="264">
        <f t="shared" si="0"/>
        <v>0</v>
      </c>
      <c r="G8" s="263">
        <v>-2.5</v>
      </c>
      <c r="H8" s="263">
        <v>-2.6</v>
      </c>
      <c r="I8" s="267">
        <f t="shared" si="1"/>
        <v>-0.10000000000000009</v>
      </c>
    </row>
    <row r="9" spans="1:9" x14ac:dyDescent="0.25">
      <c r="C9" s="436" t="s">
        <v>60</v>
      </c>
      <c r="D9" s="265">
        <v>4328</v>
      </c>
      <c r="E9" s="265">
        <v>4328</v>
      </c>
      <c r="F9" s="264">
        <f t="shared" si="0"/>
        <v>0</v>
      </c>
      <c r="G9" s="265">
        <v>4317</v>
      </c>
      <c r="H9" s="265">
        <v>3997</v>
      </c>
      <c r="I9" s="270">
        <f t="shared" si="1"/>
        <v>-320</v>
      </c>
    </row>
    <row r="10" spans="1:9" x14ac:dyDescent="0.25">
      <c r="C10" s="435" t="s">
        <v>61</v>
      </c>
      <c r="D10" s="263">
        <v>1.7</v>
      </c>
      <c r="E10" s="263">
        <v>1.7</v>
      </c>
      <c r="F10" s="264">
        <f t="shared" si="0"/>
        <v>0</v>
      </c>
      <c r="G10" s="263">
        <v>-0.3</v>
      </c>
      <c r="H10" s="263">
        <v>-7.6</v>
      </c>
      <c r="I10" s="267">
        <f t="shared" si="1"/>
        <v>-7.3</v>
      </c>
    </row>
    <row r="11" spans="1:9" x14ac:dyDescent="0.25">
      <c r="C11" s="435" t="s">
        <v>62</v>
      </c>
      <c r="D11" s="262">
        <v>82.4</v>
      </c>
      <c r="E11" s="262">
        <f>+D11</f>
        <v>82.4</v>
      </c>
      <c r="F11" s="264">
        <f t="shared" si="0"/>
        <v>0</v>
      </c>
      <c r="G11" s="263">
        <v>78</v>
      </c>
      <c r="H11" s="263">
        <v>83</v>
      </c>
      <c r="I11" s="267">
        <f t="shared" si="1"/>
        <v>5</v>
      </c>
    </row>
    <row r="12" spans="1:9" x14ac:dyDescent="0.25">
      <c r="C12" s="435" t="s">
        <v>63</v>
      </c>
      <c r="D12" s="265">
        <v>775</v>
      </c>
      <c r="E12" s="265">
        <v>777</v>
      </c>
      <c r="F12" s="264">
        <f t="shared" si="0"/>
        <v>2</v>
      </c>
      <c r="G12" s="265">
        <v>749</v>
      </c>
      <c r="H12" s="265">
        <v>745</v>
      </c>
      <c r="I12" s="267">
        <f t="shared" si="1"/>
        <v>-4</v>
      </c>
    </row>
    <row r="13" spans="1:9" x14ac:dyDescent="0.25">
      <c r="C13" s="435" t="s">
        <v>64</v>
      </c>
      <c r="D13" s="263">
        <v>9.3000000000000007</v>
      </c>
      <c r="E13" s="263">
        <v>9.3000000000000007</v>
      </c>
      <c r="F13" s="264">
        <f t="shared" si="0"/>
        <v>0</v>
      </c>
      <c r="G13" s="263">
        <v>6</v>
      </c>
      <c r="H13" s="263">
        <v>5.3</v>
      </c>
      <c r="I13" s="267">
        <f t="shared" si="1"/>
        <v>-0.70000000000000018</v>
      </c>
    </row>
    <row r="14" spans="1:9" x14ac:dyDescent="0.25">
      <c r="C14" s="435" t="s">
        <v>65</v>
      </c>
      <c r="D14" s="263">
        <v>11.8</v>
      </c>
      <c r="E14" s="263">
        <v>11.8</v>
      </c>
      <c r="F14" s="264">
        <f t="shared" si="0"/>
        <v>0</v>
      </c>
      <c r="G14" s="263">
        <v>7.3</v>
      </c>
      <c r="H14" s="263">
        <v>6.7</v>
      </c>
      <c r="I14" s="267">
        <f t="shared" si="1"/>
        <v>-0.59999999999999964</v>
      </c>
    </row>
    <row r="15" spans="1:9" ht="14.45" customHeight="1" x14ac:dyDescent="0.25">
      <c r="C15" s="435" t="s">
        <v>66</v>
      </c>
      <c r="D15" s="263">
        <v>-18.100000000000001</v>
      </c>
      <c r="E15" s="263">
        <v>-17.100000000000001</v>
      </c>
      <c r="F15" s="264">
        <f t="shared" si="0"/>
        <v>1</v>
      </c>
      <c r="G15" s="263">
        <v>0.2</v>
      </c>
      <c r="H15" s="263">
        <v>-0.6</v>
      </c>
      <c r="I15" s="267">
        <f t="shared" si="1"/>
        <v>-0.8</v>
      </c>
    </row>
    <row r="16" spans="1:9" x14ac:dyDescent="0.25">
      <c r="C16" s="435" t="s">
        <v>68</v>
      </c>
      <c r="D16" s="263">
        <v>18.7</v>
      </c>
      <c r="E16" s="263">
        <v>18.8</v>
      </c>
      <c r="F16" s="264">
        <f t="shared" si="0"/>
        <v>0.10000000000000142</v>
      </c>
      <c r="G16" s="263">
        <v>19.100000000000001</v>
      </c>
      <c r="H16" s="263">
        <v>17.100000000000001</v>
      </c>
      <c r="I16" s="267">
        <f t="shared" si="1"/>
        <v>-2</v>
      </c>
    </row>
    <row r="17" spans="3:9" x14ac:dyDescent="0.25">
      <c r="C17" s="435" t="s">
        <v>69</v>
      </c>
      <c r="D17" s="262">
        <v>23</v>
      </c>
      <c r="E17" s="263">
        <v>23.1</v>
      </c>
      <c r="F17" s="264">
        <f t="shared" si="0"/>
        <v>0.10000000000000142</v>
      </c>
      <c r="G17" s="263">
        <v>24.4</v>
      </c>
      <c r="H17" s="263">
        <v>22.8</v>
      </c>
      <c r="I17" s="267">
        <f t="shared" si="1"/>
        <v>-1.5999999999999979</v>
      </c>
    </row>
    <row r="18" spans="3:9" x14ac:dyDescent="0.25">
      <c r="C18" s="435" t="s">
        <v>70</v>
      </c>
      <c r="D18" s="263">
        <v>-4.2</v>
      </c>
      <c r="E18" s="263">
        <v>-4.3</v>
      </c>
      <c r="F18" s="264">
        <f t="shared" si="0"/>
        <v>-9.9999999999999645E-2</v>
      </c>
      <c r="G18" s="263">
        <v>-5.3</v>
      </c>
      <c r="H18" s="263">
        <v>-5.6</v>
      </c>
      <c r="I18" s="267">
        <f t="shared" si="1"/>
        <v>-0.29999999999999982</v>
      </c>
    </row>
    <row r="19" spans="3:9" x14ac:dyDescent="0.25">
      <c r="C19" s="435" t="s">
        <v>71</v>
      </c>
      <c r="D19" s="262">
        <v>52.8</v>
      </c>
      <c r="E19" s="263">
        <v>53.8</v>
      </c>
      <c r="F19" s="264">
        <f t="shared" si="0"/>
        <v>1</v>
      </c>
      <c r="G19" s="263">
        <v>57</v>
      </c>
      <c r="H19" s="263">
        <v>55.3</v>
      </c>
      <c r="I19" s="267">
        <f t="shared" si="1"/>
        <v>-1.7000000000000028</v>
      </c>
    </row>
    <row r="20" spans="3:9" x14ac:dyDescent="0.25">
      <c r="C20" s="435" t="s">
        <v>72</v>
      </c>
      <c r="D20" s="263">
        <v>-2.5</v>
      </c>
      <c r="E20" s="263">
        <v>-2.7</v>
      </c>
      <c r="F20" s="264">
        <f t="shared" si="0"/>
        <v>-0.20000000000000018</v>
      </c>
      <c r="G20" s="263">
        <v>-3.3</v>
      </c>
      <c r="H20" s="263">
        <v>-4.9000000000000004</v>
      </c>
      <c r="I20" s="267">
        <f t="shared" si="1"/>
        <v>-1.6000000000000005</v>
      </c>
    </row>
    <row r="21" spans="3:9" x14ac:dyDescent="0.25">
      <c r="C21" s="437" t="s">
        <v>73</v>
      </c>
      <c r="D21" s="268">
        <v>50.8</v>
      </c>
      <c r="E21" s="268">
        <v>53.8</v>
      </c>
      <c r="F21" s="268">
        <f t="shared" si="0"/>
        <v>3</v>
      </c>
      <c r="G21" s="268">
        <v>53.1</v>
      </c>
      <c r="H21" s="268">
        <v>54.9</v>
      </c>
      <c r="I21" s="269">
        <f t="shared" si="1"/>
        <v>1.7999999999999972</v>
      </c>
    </row>
    <row r="22" spans="3:9" x14ac:dyDescent="0.25">
      <c r="C22" s="273" t="s">
        <v>325</v>
      </c>
    </row>
    <row r="24" spans="3:9" ht="15.75" thickBot="1" x14ac:dyDescent="0.3">
      <c r="F24" s="6"/>
    </row>
    <row r="25" spans="3:9" ht="15.75" thickBot="1" x14ac:dyDescent="0.3">
      <c r="F25" s="6"/>
    </row>
    <row r="28" spans="3:9" x14ac:dyDescent="0.25">
      <c r="F28" s="141"/>
    </row>
  </sheetData>
  <mergeCells count="3">
    <mergeCell ref="C3:C4"/>
    <mergeCell ref="D3:F3"/>
    <mergeCell ref="G3:I3"/>
  </mergeCells>
  <hyperlinks>
    <hyperlink ref="A1" location="Índice!A1" display="Volver" xr:uid="{9DDD11EE-925F-4E3D-8477-C4C806F4756D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F2F4-116C-4100-A2F7-C094755DE578}">
  <sheetPr codeName="Hoja15"/>
  <dimension ref="A1:K21"/>
  <sheetViews>
    <sheetView showGridLines="0" zoomScaleNormal="100" workbookViewId="0">
      <selection activeCell="L36" sqref="L36"/>
    </sheetView>
  </sheetViews>
  <sheetFormatPr baseColWidth="10" defaultColWidth="11.42578125" defaultRowHeight="12.75" x14ac:dyDescent="0.2"/>
  <cols>
    <col min="1" max="1" width="11.42578125" style="2"/>
    <col min="2" max="2" width="2" style="2" customWidth="1"/>
    <col min="3" max="3" width="37.42578125" style="2" customWidth="1"/>
    <col min="4" max="4" width="7.42578125" style="2" customWidth="1"/>
    <col min="5" max="16384" width="11.42578125" style="2"/>
  </cols>
  <sheetData>
    <row r="1" spans="1:11" ht="14.25" x14ac:dyDescent="0.2">
      <c r="A1" s="309" t="s">
        <v>404</v>
      </c>
    </row>
    <row r="2" spans="1:11" ht="13.5" x14ac:dyDescent="0.2">
      <c r="C2" s="56" t="s">
        <v>10</v>
      </c>
    </row>
    <row r="4" spans="1:11" s="3" customFormat="1" ht="25.5" x14ac:dyDescent="0.2">
      <c r="C4" s="27" t="s">
        <v>0</v>
      </c>
      <c r="D4" s="28" t="s">
        <v>11</v>
      </c>
      <c r="E4" s="28">
        <v>2023</v>
      </c>
      <c r="F4" s="29">
        <v>2024</v>
      </c>
    </row>
    <row r="5" spans="1:11" s="3" customFormat="1" x14ac:dyDescent="0.2">
      <c r="C5" s="30" t="s">
        <v>1</v>
      </c>
      <c r="D5" s="31">
        <v>107.6</v>
      </c>
      <c r="E5" s="32">
        <v>-4</v>
      </c>
      <c r="F5" s="33">
        <v>1.2</v>
      </c>
      <c r="H5" s="211"/>
      <c r="I5" s="211"/>
      <c r="J5" s="212"/>
      <c r="K5" s="212"/>
    </row>
    <row r="6" spans="1:11" s="3" customFormat="1" x14ac:dyDescent="0.2">
      <c r="C6" s="34" t="s">
        <v>2</v>
      </c>
      <c r="D6" s="35">
        <v>92.6</v>
      </c>
      <c r="E6" s="36">
        <v>1</v>
      </c>
      <c r="F6" s="37">
        <v>0.9</v>
      </c>
      <c r="H6" s="211"/>
      <c r="I6" s="211"/>
      <c r="J6" s="212"/>
      <c r="K6" s="212"/>
    </row>
    <row r="7" spans="1:11" s="3" customFormat="1" x14ac:dyDescent="0.2">
      <c r="C7" s="34" t="s">
        <v>3</v>
      </c>
      <c r="D7" s="35">
        <v>76.3</v>
      </c>
      <c r="E7" s="36">
        <v>0.8</v>
      </c>
      <c r="F7" s="37">
        <v>1</v>
      </c>
      <c r="H7" s="211"/>
      <c r="I7" s="211"/>
      <c r="J7" s="212"/>
      <c r="K7" s="212"/>
    </row>
    <row r="8" spans="1:11" s="3" customFormat="1" x14ac:dyDescent="0.2">
      <c r="C8" s="34" t="s">
        <v>4</v>
      </c>
      <c r="D8" s="35">
        <v>16.2</v>
      </c>
      <c r="E8" s="36">
        <v>1.6</v>
      </c>
      <c r="F8" s="37">
        <v>0.7</v>
      </c>
      <c r="H8" s="211"/>
      <c r="I8" s="211"/>
      <c r="J8" s="212"/>
      <c r="K8" s="212"/>
    </row>
    <row r="9" spans="1:11" s="3" customFormat="1" x14ac:dyDescent="0.2">
      <c r="C9" s="34" t="s">
        <v>5</v>
      </c>
      <c r="D9" s="35">
        <v>15</v>
      </c>
      <c r="E9" s="36">
        <v>-25.9</v>
      </c>
      <c r="F9" s="37">
        <v>2.8</v>
      </c>
      <c r="H9" s="211"/>
      <c r="I9" s="211"/>
      <c r="J9" s="212"/>
      <c r="K9" s="212"/>
    </row>
    <row r="10" spans="1:11" s="3" customFormat="1" x14ac:dyDescent="0.2">
      <c r="C10" s="34" t="s">
        <v>6</v>
      </c>
      <c r="D10" s="35">
        <v>17.7</v>
      </c>
      <c r="E10" s="36">
        <v>-9.5</v>
      </c>
      <c r="F10" s="37">
        <v>2.2000000000000002</v>
      </c>
      <c r="H10" s="211"/>
      <c r="I10" s="211"/>
      <c r="J10" s="212"/>
      <c r="K10" s="212"/>
    </row>
    <row r="11" spans="1:11" s="3" customFormat="1" x14ac:dyDescent="0.2">
      <c r="C11" s="30" t="s">
        <v>7</v>
      </c>
      <c r="D11" s="31">
        <v>14.1</v>
      </c>
      <c r="E11" s="32">
        <v>3.4</v>
      </c>
      <c r="F11" s="33">
        <v>1.1000000000000001</v>
      </c>
      <c r="H11" s="211"/>
      <c r="I11" s="211"/>
      <c r="J11" s="212"/>
      <c r="K11" s="212"/>
    </row>
    <row r="12" spans="1:11" s="3" customFormat="1" x14ac:dyDescent="0.2">
      <c r="C12" s="30" t="s">
        <v>8</v>
      </c>
      <c r="D12" s="31">
        <v>22</v>
      </c>
      <c r="E12" s="32">
        <v>-15</v>
      </c>
      <c r="F12" s="33">
        <v>-1.9</v>
      </c>
      <c r="H12" s="211"/>
      <c r="I12" s="211"/>
      <c r="J12" s="212"/>
      <c r="K12" s="212"/>
    </row>
    <row r="13" spans="1:11" s="3" customFormat="1" x14ac:dyDescent="0.2">
      <c r="C13" s="38" t="s">
        <v>9</v>
      </c>
      <c r="D13" s="39">
        <v>100</v>
      </c>
      <c r="E13" s="40">
        <v>0.6</v>
      </c>
      <c r="F13" s="41">
        <v>1.7</v>
      </c>
      <c r="H13" s="211"/>
      <c r="I13" s="211"/>
      <c r="J13" s="212"/>
      <c r="K13" s="212"/>
    </row>
    <row r="14" spans="1:11" x14ac:dyDescent="0.2">
      <c r="C14" s="273" t="s">
        <v>326</v>
      </c>
    </row>
    <row r="21" spans="3:3" x14ac:dyDescent="0.2">
      <c r="C21" s="2" t="s">
        <v>26</v>
      </c>
    </row>
  </sheetData>
  <hyperlinks>
    <hyperlink ref="A1" location="Índice!A1" display="Volver" xr:uid="{142E3374-0429-4438-A555-1875500EB09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C161-906C-4A25-A225-93053DC7EB51}">
  <sheetPr codeName="Hoja16"/>
  <dimension ref="A1:O34"/>
  <sheetViews>
    <sheetView showGridLines="0" zoomScale="78" workbookViewId="0">
      <selection activeCell="H42" sqref="H42"/>
    </sheetView>
  </sheetViews>
  <sheetFormatPr baseColWidth="10" defaultColWidth="11.42578125" defaultRowHeight="14.25" x14ac:dyDescent="0.2"/>
  <cols>
    <col min="1" max="1" width="11.42578125" style="1"/>
    <col min="2" max="2" width="1.5703125" style="1" customWidth="1"/>
    <col min="3" max="3" width="35.140625" style="1" bestFit="1" customWidth="1"/>
    <col min="4" max="4" width="11.140625" style="1" customWidth="1"/>
    <col min="5" max="5" width="11.7109375" style="1" customWidth="1"/>
    <col min="6" max="6" width="9.85546875" style="1" customWidth="1"/>
    <col min="7" max="8" width="11.42578125" style="1"/>
    <col min="9" max="9" width="14.42578125" style="1" customWidth="1"/>
    <col min="10" max="16384" width="11.42578125" style="1"/>
  </cols>
  <sheetData>
    <row r="1" spans="1:15" x14ac:dyDescent="0.2">
      <c r="A1" s="309" t="s">
        <v>404</v>
      </c>
    </row>
    <row r="2" spans="1:15" x14ac:dyDescent="0.2">
      <c r="C2" s="574" t="s">
        <v>249</v>
      </c>
      <c r="D2" s="574"/>
      <c r="E2" s="574"/>
      <c r="F2" s="574"/>
      <c r="G2" s="574"/>
      <c r="H2" s="574"/>
    </row>
    <row r="4" spans="1:15" x14ac:dyDescent="0.2">
      <c r="C4" s="575" t="s">
        <v>27</v>
      </c>
      <c r="D4" s="568" t="s">
        <v>11</v>
      </c>
      <c r="E4" s="570" t="s">
        <v>32</v>
      </c>
      <c r="F4" s="571"/>
      <c r="G4" s="570" t="s">
        <v>28</v>
      </c>
      <c r="H4" s="572"/>
      <c r="I4" s="573"/>
    </row>
    <row r="5" spans="1:15" ht="28.5" x14ac:dyDescent="0.2">
      <c r="C5" s="576"/>
      <c r="D5" s="569"/>
      <c r="E5" s="42">
        <v>2023</v>
      </c>
      <c r="F5" s="42">
        <v>2024</v>
      </c>
      <c r="G5" s="43">
        <v>2023</v>
      </c>
      <c r="H5" s="43">
        <v>2024</v>
      </c>
      <c r="I5" s="44" t="s">
        <v>51</v>
      </c>
    </row>
    <row r="6" spans="1:15" x14ac:dyDescent="0.2">
      <c r="C6" s="45" t="s">
        <v>29</v>
      </c>
      <c r="D6" s="256">
        <v>5.9564668640119276</v>
      </c>
      <c r="E6" s="46">
        <v>1.4</v>
      </c>
      <c r="F6" s="47">
        <v>5.2</v>
      </c>
      <c r="G6" s="48">
        <v>1.3</v>
      </c>
      <c r="H6" s="48">
        <v>0.7</v>
      </c>
      <c r="I6" s="49">
        <v>-0.6</v>
      </c>
      <c r="K6" s="54"/>
      <c r="L6" s="54"/>
      <c r="M6" s="54"/>
      <c r="N6" s="54"/>
      <c r="O6" s="54"/>
    </row>
    <row r="7" spans="1:15" x14ac:dyDescent="0.2">
      <c r="C7" s="274" t="s">
        <v>16</v>
      </c>
      <c r="D7" s="256">
        <v>3.9313664639089354</v>
      </c>
      <c r="E7" s="46">
        <v>2.7</v>
      </c>
      <c r="F7" s="275">
        <v>-1</v>
      </c>
      <c r="G7" s="276">
        <v>0.2</v>
      </c>
      <c r="H7" s="276">
        <v>0.3</v>
      </c>
      <c r="I7" s="277">
        <v>0.1</v>
      </c>
      <c r="K7" s="54"/>
      <c r="L7" s="54"/>
      <c r="M7" s="54"/>
      <c r="N7" s="54"/>
      <c r="O7" s="54"/>
    </row>
    <row r="8" spans="1:15" x14ac:dyDescent="0.2">
      <c r="C8" s="274" t="s">
        <v>22</v>
      </c>
      <c r="D8" s="256">
        <v>11.557410445233621</v>
      </c>
      <c r="E8" s="46">
        <v>-3.6</v>
      </c>
      <c r="F8" s="275">
        <v>-1.7</v>
      </c>
      <c r="G8" s="276">
        <v>-1.4</v>
      </c>
      <c r="H8" s="276">
        <v>0.4</v>
      </c>
      <c r="I8" s="277">
        <v>1.7</v>
      </c>
      <c r="K8" s="54"/>
      <c r="L8" s="54"/>
      <c r="M8" s="54"/>
      <c r="N8" s="54"/>
      <c r="O8" s="54"/>
    </row>
    <row r="9" spans="1:15" x14ac:dyDescent="0.2">
      <c r="C9" s="274" t="s">
        <v>15</v>
      </c>
      <c r="D9" s="256">
        <v>2.9560733817952718</v>
      </c>
      <c r="E9" s="46">
        <v>2.1</v>
      </c>
      <c r="F9" s="275">
        <v>3.9</v>
      </c>
      <c r="G9" s="276">
        <v>0.7</v>
      </c>
      <c r="H9" s="276">
        <v>0.8</v>
      </c>
      <c r="I9" s="277">
        <v>0.1</v>
      </c>
      <c r="K9" s="54"/>
      <c r="L9" s="54"/>
      <c r="M9" s="54"/>
      <c r="N9" s="54"/>
      <c r="O9" s="54"/>
    </row>
    <row r="10" spans="1:15" x14ac:dyDescent="0.2">
      <c r="C10" s="274" t="s">
        <v>20</v>
      </c>
      <c r="D10" s="256">
        <v>4.2962348729106514</v>
      </c>
      <c r="E10" s="46">
        <v>-4.0999999999999996</v>
      </c>
      <c r="F10" s="275">
        <v>1.3</v>
      </c>
      <c r="G10" s="276">
        <v>-0.5</v>
      </c>
      <c r="H10" s="276">
        <v>0.5</v>
      </c>
      <c r="I10" s="277">
        <v>1</v>
      </c>
      <c r="K10" s="54"/>
      <c r="L10" s="54"/>
      <c r="M10" s="54"/>
      <c r="N10" s="54"/>
      <c r="O10" s="54"/>
    </row>
    <row r="11" spans="1:15" x14ac:dyDescent="0.2">
      <c r="C11" s="274" t="s">
        <v>30</v>
      </c>
      <c r="D11" s="256">
        <v>17.258622938594023</v>
      </c>
      <c r="E11" s="46">
        <v>-2.8</v>
      </c>
      <c r="F11" s="275">
        <v>1</v>
      </c>
      <c r="G11" s="276">
        <v>-0.5</v>
      </c>
      <c r="H11" s="276">
        <v>0.4</v>
      </c>
      <c r="I11" s="277">
        <v>0.9</v>
      </c>
      <c r="K11" s="54"/>
      <c r="L11" s="54"/>
      <c r="M11" s="54"/>
      <c r="N11" s="54"/>
      <c r="O11" s="54"/>
    </row>
    <row r="12" spans="1:15" x14ac:dyDescent="0.2">
      <c r="C12" s="45" t="s">
        <v>14</v>
      </c>
      <c r="D12" s="256">
        <v>3.1723810046447731</v>
      </c>
      <c r="E12" s="46">
        <v>1.5</v>
      </c>
      <c r="F12" s="47">
        <v>-1.3</v>
      </c>
      <c r="G12" s="48">
        <v>1</v>
      </c>
      <c r="H12" s="48">
        <v>-0.5</v>
      </c>
      <c r="I12" s="49">
        <v>-1.5</v>
      </c>
      <c r="K12" s="54"/>
      <c r="L12" s="54"/>
      <c r="M12" s="54"/>
      <c r="N12" s="54"/>
      <c r="O12" s="54"/>
    </row>
    <row r="13" spans="1:15" x14ac:dyDescent="0.2">
      <c r="C13" s="45" t="s">
        <v>12</v>
      </c>
      <c r="D13" s="256">
        <v>5.1742136507408443</v>
      </c>
      <c r="E13" s="46">
        <v>7.9</v>
      </c>
      <c r="F13" s="47">
        <v>0.1</v>
      </c>
      <c r="G13" s="48">
        <v>1.4</v>
      </c>
      <c r="H13" s="48">
        <v>-0.1</v>
      </c>
      <c r="I13" s="49">
        <v>-1.5</v>
      </c>
      <c r="K13" s="54"/>
      <c r="L13" s="54"/>
      <c r="M13" s="54"/>
      <c r="N13" s="54"/>
      <c r="O13" s="54"/>
    </row>
    <row r="14" spans="1:15" x14ac:dyDescent="0.2">
      <c r="C14" s="45" t="s">
        <v>17</v>
      </c>
      <c r="D14" s="256">
        <v>8.8212201734040523</v>
      </c>
      <c r="E14" s="46">
        <v>1.9</v>
      </c>
      <c r="F14" s="47">
        <v>2.1</v>
      </c>
      <c r="G14" s="48">
        <v>0.5</v>
      </c>
      <c r="H14" s="48">
        <v>0.6</v>
      </c>
      <c r="I14" s="49">
        <v>0.1</v>
      </c>
      <c r="K14" s="54"/>
      <c r="L14" s="54"/>
      <c r="M14" s="54"/>
      <c r="N14" s="54"/>
      <c r="O14" s="54"/>
    </row>
    <row r="15" spans="1:15" x14ac:dyDescent="0.2">
      <c r="C15" s="45" t="s">
        <v>18</v>
      </c>
      <c r="D15" s="256">
        <v>6.9612420912854081</v>
      </c>
      <c r="E15" s="46">
        <v>0.6</v>
      </c>
      <c r="F15" s="47">
        <v>0.1</v>
      </c>
      <c r="G15" s="48">
        <v>0.2</v>
      </c>
      <c r="H15" s="48">
        <v>0.3</v>
      </c>
      <c r="I15" s="49">
        <v>0.1</v>
      </c>
      <c r="K15" s="54"/>
      <c r="L15" s="54"/>
      <c r="M15" s="54"/>
      <c r="N15" s="54"/>
      <c r="O15" s="54"/>
    </row>
    <row r="16" spans="1:15" x14ac:dyDescent="0.2">
      <c r="C16" s="45" t="s">
        <v>13</v>
      </c>
      <c r="D16" s="256">
        <v>15.436033846930822</v>
      </c>
      <c r="E16" s="46">
        <v>3.8</v>
      </c>
      <c r="F16" s="47">
        <v>3.2</v>
      </c>
      <c r="G16" s="48">
        <v>1.6</v>
      </c>
      <c r="H16" s="48">
        <v>1.1000000000000001</v>
      </c>
      <c r="I16" s="49">
        <v>-0.5</v>
      </c>
      <c r="K16" s="54"/>
      <c r="L16" s="54"/>
      <c r="M16" s="54"/>
      <c r="N16" s="54"/>
      <c r="O16" s="54"/>
    </row>
    <row r="17" spans="3:15" x14ac:dyDescent="0.2">
      <c r="C17" s="45" t="s">
        <v>21</v>
      </c>
      <c r="D17" s="256">
        <v>4.0557658311748481</v>
      </c>
      <c r="E17" s="46">
        <v>7</v>
      </c>
      <c r="F17" s="47">
        <v>6.5</v>
      </c>
      <c r="G17" s="48">
        <v>-0.4</v>
      </c>
      <c r="H17" s="48">
        <v>1.6</v>
      </c>
      <c r="I17" s="49">
        <v>1.9</v>
      </c>
      <c r="K17" s="54"/>
      <c r="L17" s="54"/>
      <c r="M17" s="54"/>
      <c r="N17" s="54"/>
      <c r="O17" s="54"/>
    </row>
    <row r="18" spans="3:15" x14ac:dyDescent="0.2">
      <c r="C18" s="45" t="s">
        <v>31</v>
      </c>
      <c r="D18" s="256">
        <v>10.536012936341246</v>
      </c>
      <c r="E18" s="46">
        <v>0.5</v>
      </c>
      <c r="F18" s="47">
        <v>1.6</v>
      </c>
      <c r="G18" s="48">
        <v>-0.4</v>
      </c>
      <c r="H18" s="48">
        <v>0.6</v>
      </c>
      <c r="I18" s="49">
        <v>1</v>
      </c>
      <c r="K18" s="54"/>
      <c r="L18" s="54"/>
      <c r="M18" s="54"/>
      <c r="N18" s="54"/>
      <c r="O18" s="54"/>
    </row>
    <row r="19" spans="3:15" x14ac:dyDescent="0.2">
      <c r="C19" s="50" t="s">
        <v>19</v>
      </c>
      <c r="D19" s="257">
        <v>100</v>
      </c>
      <c r="E19" s="51">
        <v>0.6</v>
      </c>
      <c r="F19" s="52">
        <v>1.7</v>
      </c>
      <c r="G19" s="51">
        <v>0.1</v>
      </c>
      <c r="H19" s="51">
        <v>0.5</v>
      </c>
      <c r="I19" s="53">
        <v>0.4</v>
      </c>
      <c r="K19" s="54"/>
      <c r="L19" s="54"/>
      <c r="M19" s="54"/>
      <c r="N19" s="54"/>
      <c r="O19" s="54"/>
    </row>
    <row r="20" spans="3:15" s="11" customFormat="1" x14ac:dyDescent="0.2">
      <c r="C20" s="292"/>
      <c r="D20" s="293"/>
      <c r="E20" s="294"/>
      <c r="F20" s="295"/>
      <c r="G20" s="294"/>
      <c r="H20" s="294"/>
      <c r="I20" s="294"/>
      <c r="K20" s="13"/>
      <c r="L20" s="13"/>
      <c r="M20" s="13"/>
      <c r="N20" s="13"/>
      <c r="O20" s="13"/>
    </row>
    <row r="21" spans="3:15" ht="40.5" customHeight="1" x14ac:dyDescent="0.2">
      <c r="C21" s="567" t="s">
        <v>405</v>
      </c>
      <c r="D21" s="567"/>
      <c r="E21" s="567"/>
      <c r="F21" s="567"/>
      <c r="G21" s="567"/>
      <c r="H21" s="567"/>
      <c r="I21" s="567"/>
    </row>
    <row r="26" spans="3:15" x14ac:dyDescent="0.2">
      <c r="I26" s="54"/>
    </row>
    <row r="27" spans="3:15" x14ac:dyDescent="0.2">
      <c r="F27" s="54"/>
    </row>
    <row r="28" spans="3:15" x14ac:dyDescent="0.2">
      <c r="G28" s="54"/>
    </row>
    <row r="33" spans="5:9" x14ac:dyDescent="0.2">
      <c r="E33" s="54"/>
      <c r="F33" s="278"/>
      <c r="G33" s="278"/>
      <c r="H33" s="278"/>
      <c r="I33" s="278"/>
    </row>
    <row r="34" spans="5:9" x14ac:dyDescent="0.2">
      <c r="I34" s="54"/>
    </row>
  </sheetData>
  <mergeCells count="6">
    <mergeCell ref="C21:I21"/>
    <mergeCell ref="D4:D5"/>
    <mergeCell ref="E4:F4"/>
    <mergeCell ref="G4:I4"/>
    <mergeCell ref="C2:H2"/>
    <mergeCell ref="C4:C5"/>
  </mergeCells>
  <hyperlinks>
    <hyperlink ref="A1" location="Índice!A1" display="Volver" xr:uid="{82C9160A-B387-4F64-8246-A4283D29E4F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F0E8-14DA-4235-A67E-B207DF406248}">
  <sheetPr codeName="Hoja17"/>
  <dimension ref="A1:O25"/>
  <sheetViews>
    <sheetView showGridLines="0" zoomScale="90" zoomScaleNormal="90" workbookViewId="0">
      <selection activeCell="F37" sqref="F37"/>
    </sheetView>
  </sheetViews>
  <sheetFormatPr baseColWidth="10" defaultColWidth="9.140625" defaultRowHeight="15" x14ac:dyDescent="0.25"/>
  <cols>
    <col min="2" max="2" width="29.85546875" customWidth="1"/>
    <col min="3" max="3" width="18.28515625" customWidth="1"/>
    <col min="4" max="4" width="12.140625" customWidth="1"/>
    <col min="5" max="5" width="11.5703125" customWidth="1"/>
    <col min="6" max="6" width="16.28515625" customWidth="1"/>
    <col min="7" max="7" width="13.28515625" customWidth="1"/>
    <col min="8" max="8" width="12.28515625" customWidth="1"/>
  </cols>
  <sheetData>
    <row r="1" spans="1:15" x14ac:dyDescent="0.25">
      <c r="A1" s="309" t="s">
        <v>404</v>
      </c>
    </row>
    <row r="2" spans="1:15" x14ac:dyDescent="0.25">
      <c r="B2" s="56" t="s">
        <v>250</v>
      </c>
      <c r="C2" s="56"/>
    </row>
    <row r="4" spans="1:15" x14ac:dyDescent="0.25">
      <c r="B4" s="577" t="s">
        <v>105</v>
      </c>
      <c r="C4" s="579" t="s">
        <v>106</v>
      </c>
      <c r="D4" s="579"/>
      <c r="E4" s="579"/>
      <c r="F4" s="579" t="s">
        <v>157</v>
      </c>
      <c r="G4" s="579"/>
      <c r="H4" s="580"/>
    </row>
    <row r="5" spans="1:15" x14ac:dyDescent="0.25">
      <c r="B5" s="578"/>
      <c r="C5" s="133">
        <v>2022</v>
      </c>
      <c r="D5" s="133">
        <v>2023</v>
      </c>
      <c r="E5" s="133" t="s">
        <v>33</v>
      </c>
      <c r="F5" s="133">
        <v>2022</v>
      </c>
      <c r="G5" s="133">
        <v>2023</v>
      </c>
      <c r="H5" s="134" t="s">
        <v>33</v>
      </c>
      <c r="J5" s="141"/>
    </row>
    <row r="6" spans="1:15" x14ac:dyDescent="0.25">
      <c r="B6" s="226" t="s">
        <v>158</v>
      </c>
      <c r="C6" s="137">
        <v>238263</v>
      </c>
      <c r="D6" s="137">
        <v>296365</v>
      </c>
      <c r="E6" s="137">
        <v>288737</v>
      </c>
      <c r="F6" s="138">
        <v>16.2</v>
      </c>
      <c r="G6" s="138">
        <v>18.8</v>
      </c>
      <c r="H6" s="139">
        <v>17.100000000000001</v>
      </c>
      <c r="J6" s="140"/>
      <c r="K6" s="140"/>
      <c r="L6" s="140"/>
      <c r="M6" s="141"/>
      <c r="N6" s="141"/>
      <c r="O6" s="141"/>
    </row>
    <row r="7" spans="1:15" x14ac:dyDescent="0.25">
      <c r="B7" s="227" t="s">
        <v>159</v>
      </c>
      <c r="C7" s="143">
        <v>211999</v>
      </c>
      <c r="D7" s="143">
        <v>263190</v>
      </c>
      <c r="E7" s="143">
        <v>258601</v>
      </c>
      <c r="F7" s="144">
        <v>14.4</v>
      </c>
      <c r="G7" s="144">
        <v>16.7</v>
      </c>
      <c r="H7" s="145">
        <v>15.4</v>
      </c>
      <c r="J7" s="140"/>
      <c r="K7" s="140"/>
      <c r="L7" s="140"/>
      <c r="M7" s="141"/>
      <c r="N7" s="141"/>
      <c r="O7" s="141"/>
    </row>
    <row r="8" spans="1:15" x14ac:dyDescent="0.25">
      <c r="B8" s="228" t="s">
        <v>160</v>
      </c>
      <c r="C8" s="146">
        <v>211210</v>
      </c>
      <c r="D8" s="146">
        <v>262215</v>
      </c>
      <c r="E8" s="146">
        <v>257592</v>
      </c>
      <c r="F8" s="147">
        <v>14.4</v>
      </c>
      <c r="G8" s="147">
        <v>16.7</v>
      </c>
      <c r="H8" s="148">
        <v>15.3</v>
      </c>
      <c r="J8" s="140"/>
      <c r="K8" s="140"/>
      <c r="L8" s="140"/>
      <c r="M8" s="141"/>
      <c r="N8" s="141"/>
      <c r="O8" s="141"/>
    </row>
    <row r="9" spans="1:15" x14ac:dyDescent="0.25">
      <c r="B9" s="228" t="s">
        <v>162</v>
      </c>
      <c r="C9" s="146">
        <v>789</v>
      </c>
      <c r="D9" s="146">
        <v>975</v>
      </c>
      <c r="E9" s="146">
        <v>1009</v>
      </c>
      <c r="F9" s="147">
        <v>0.1</v>
      </c>
      <c r="G9" s="147">
        <v>0.1</v>
      </c>
      <c r="H9" s="148">
        <v>0.1</v>
      </c>
      <c r="J9" s="140"/>
      <c r="K9" s="140"/>
      <c r="L9" s="140"/>
      <c r="M9" s="141"/>
      <c r="N9" s="141"/>
      <c r="O9" s="141"/>
    </row>
    <row r="10" spans="1:15" x14ac:dyDescent="0.25">
      <c r="B10" s="227" t="s">
        <v>163</v>
      </c>
      <c r="C10" s="143">
        <v>1304</v>
      </c>
      <c r="D10" s="143">
        <v>1197</v>
      </c>
      <c r="E10" s="143">
        <v>1205</v>
      </c>
      <c r="F10" s="144">
        <v>0.1</v>
      </c>
      <c r="G10" s="144">
        <v>0.1</v>
      </c>
      <c r="H10" s="145">
        <v>0.1</v>
      </c>
      <c r="J10" s="140"/>
      <c r="K10" s="140"/>
      <c r="L10" s="140"/>
      <c r="M10" s="141"/>
      <c r="N10" s="141"/>
      <c r="O10" s="141"/>
    </row>
    <row r="11" spans="1:15" x14ac:dyDescent="0.25">
      <c r="B11" s="227" t="s">
        <v>164</v>
      </c>
      <c r="C11" s="143">
        <v>3630</v>
      </c>
      <c r="D11" s="143">
        <v>4405</v>
      </c>
      <c r="E11" s="143">
        <v>4123</v>
      </c>
      <c r="F11" s="144">
        <v>0.2</v>
      </c>
      <c r="G11" s="144">
        <v>0.3</v>
      </c>
      <c r="H11" s="145">
        <v>0.2</v>
      </c>
      <c r="J11" s="140"/>
      <c r="K11" s="140"/>
      <c r="L11" s="140"/>
      <c r="M11" s="141"/>
      <c r="N11" s="141"/>
      <c r="O11" s="141"/>
    </row>
    <row r="12" spans="1:15" x14ac:dyDescent="0.25">
      <c r="B12" s="227" t="s">
        <v>251</v>
      </c>
      <c r="C12" s="143">
        <v>21330</v>
      </c>
      <c r="D12" s="143">
        <v>27574</v>
      </c>
      <c r="E12" s="143">
        <v>24807</v>
      </c>
      <c r="F12" s="144">
        <v>1.5</v>
      </c>
      <c r="G12" s="144">
        <v>1.8</v>
      </c>
      <c r="H12" s="145">
        <v>1.5</v>
      </c>
      <c r="J12" s="140"/>
      <c r="K12" s="140"/>
      <c r="L12" s="140"/>
      <c r="M12" s="141"/>
      <c r="N12" s="141"/>
      <c r="O12" s="141"/>
    </row>
    <row r="13" spans="1:15" x14ac:dyDescent="0.25">
      <c r="B13" s="228" t="s">
        <v>166</v>
      </c>
      <c r="C13" s="146">
        <v>1540</v>
      </c>
      <c r="D13" s="146">
        <v>817</v>
      </c>
      <c r="E13" s="146">
        <v>0</v>
      </c>
      <c r="F13" s="147">
        <v>0.1</v>
      </c>
      <c r="G13" s="147">
        <v>0.1</v>
      </c>
      <c r="H13" s="148">
        <v>0</v>
      </c>
      <c r="J13" s="140"/>
      <c r="K13" s="140"/>
      <c r="L13" s="140"/>
      <c r="M13" s="141"/>
      <c r="N13" s="141"/>
      <c r="O13" s="141"/>
    </row>
    <row r="14" spans="1:15" x14ac:dyDescent="0.25">
      <c r="B14" s="228" t="s">
        <v>167</v>
      </c>
      <c r="C14" s="146">
        <v>18337</v>
      </c>
      <c r="D14" s="146">
        <v>25393</v>
      </c>
      <c r="E14" s="146">
        <v>24807</v>
      </c>
      <c r="F14" s="147">
        <v>1.2</v>
      </c>
      <c r="G14" s="147">
        <v>1.6</v>
      </c>
      <c r="H14" s="148">
        <v>1.5</v>
      </c>
      <c r="J14" s="140"/>
      <c r="K14" s="140"/>
      <c r="L14" s="140"/>
      <c r="M14" s="141"/>
      <c r="N14" s="141"/>
      <c r="O14" s="141"/>
    </row>
    <row r="15" spans="1:15" x14ac:dyDescent="0.25">
      <c r="B15" s="229" t="s">
        <v>252</v>
      </c>
      <c r="C15" s="146">
        <v>1454</v>
      </c>
      <c r="D15" s="146">
        <v>1363</v>
      </c>
      <c r="E15" s="146">
        <v>0</v>
      </c>
      <c r="F15" s="147">
        <v>0.1</v>
      </c>
      <c r="G15" s="147">
        <v>0.1</v>
      </c>
      <c r="H15" s="148">
        <v>0</v>
      </c>
      <c r="J15" s="140"/>
      <c r="K15" s="140"/>
      <c r="L15" s="140"/>
      <c r="M15" s="141"/>
      <c r="N15" s="141"/>
      <c r="O15" s="141"/>
    </row>
    <row r="16" spans="1:15" x14ac:dyDescent="0.25">
      <c r="B16" s="226" t="s">
        <v>172</v>
      </c>
      <c r="C16" s="137">
        <v>315842</v>
      </c>
      <c r="D16" s="137">
        <v>363282</v>
      </c>
      <c r="E16" s="137">
        <v>383664</v>
      </c>
      <c r="F16" s="138">
        <v>21.5</v>
      </c>
      <c r="G16" s="138">
        <v>23.1</v>
      </c>
      <c r="H16" s="139">
        <v>22.8</v>
      </c>
      <c r="J16" s="140"/>
      <c r="K16" s="140"/>
      <c r="L16" s="140"/>
      <c r="M16" s="141"/>
      <c r="N16" s="141"/>
      <c r="O16" s="141"/>
    </row>
    <row r="17" spans="2:15" x14ac:dyDescent="0.25">
      <c r="B17" s="227" t="s">
        <v>87</v>
      </c>
      <c r="C17" s="143">
        <v>63165</v>
      </c>
      <c r="D17" s="143">
        <v>61468</v>
      </c>
      <c r="E17" s="143">
        <v>79770</v>
      </c>
      <c r="F17" s="144">
        <v>4.3</v>
      </c>
      <c r="G17" s="144">
        <v>3.9</v>
      </c>
      <c r="H17" s="145">
        <v>4.7</v>
      </c>
      <c r="J17" s="140"/>
      <c r="K17" s="140"/>
      <c r="L17" s="140"/>
      <c r="M17" s="141"/>
      <c r="N17" s="141"/>
      <c r="O17" s="141"/>
    </row>
    <row r="18" spans="2:15" x14ac:dyDescent="0.25">
      <c r="B18" s="227" t="s">
        <v>176</v>
      </c>
      <c r="C18" s="143">
        <v>252683</v>
      </c>
      <c r="D18" s="143">
        <v>301879</v>
      </c>
      <c r="E18" s="143">
        <v>303895</v>
      </c>
      <c r="F18" s="144">
        <v>17.2</v>
      </c>
      <c r="G18" s="144">
        <v>19.2</v>
      </c>
      <c r="H18" s="145">
        <v>18</v>
      </c>
      <c r="J18" s="140"/>
      <c r="K18" s="140"/>
      <c r="L18" s="140"/>
      <c r="M18" s="141"/>
      <c r="N18" s="141"/>
      <c r="O18" s="141"/>
    </row>
    <row r="19" spans="2:15" x14ac:dyDescent="0.25">
      <c r="B19" s="230" t="s">
        <v>253</v>
      </c>
      <c r="C19" s="197">
        <v>-14415</v>
      </c>
      <c r="D19" s="197">
        <v>-5449</v>
      </c>
      <c r="E19" s="197">
        <v>-15158</v>
      </c>
      <c r="F19" s="198">
        <v>-1</v>
      </c>
      <c r="G19" s="198">
        <v>-0.3</v>
      </c>
      <c r="H19" s="199">
        <v>-0.9</v>
      </c>
      <c r="J19" s="140"/>
      <c r="K19" s="140"/>
      <c r="L19" s="140"/>
      <c r="M19" s="141"/>
      <c r="N19" s="141"/>
      <c r="O19" s="141"/>
    </row>
    <row r="20" spans="2:15" x14ac:dyDescent="0.25">
      <c r="B20" s="230" t="s">
        <v>254</v>
      </c>
      <c r="C20" s="197">
        <v>-77579</v>
      </c>
      <c r="D20" s="197">
        <v>-66917</v>
      </c>
      <c r="E20" s="197">
        <v>-94928</v>
      </c>
      <c r="F20" s="198">
        <v>-5.3</v>
      </c>
      <c r="G20" s="198">
        <v>-4.3</v>
      </c>
      <c r="H20" s="199">
        <v>-5.6</v>
      </c>
      <c r="J20" s="140"/>
      <c r="K20" s="140"/>
      <c r="L20" s="140"/>
      <c r="M20" s="141"/>
      <c r="N20" s="141"/>
      <c r="O20" s="141"/>
    </row>
    <row r="21" spans="2:15" x14ac:dyDescent="0.25">
      <c r="B21" s="230" t="s">
        <v>255</v>
      </c>
      <c r="C21" s="197">
        <v>-122729</v>
      </c>
      <c r="D21" s="197">
        <v>-69719</v>
      </c>
      <c r="E21" s="197">
        <v>-94928</v>
      </c>
      <c r="F21" s="198">
        <v>-8.4</v>
      </c>
      <c r="G21" s="198">
        <v>-4.4000000000000004</v>
      </c>
      <c r="H21" s="199">
        <v>-5.6</v>
      </c>
      <c r="J21" s="140"/>
      <c r="K21" s="140"/>
      <c r="L21" s="140"/>
      <c r="M21" s="141"/>
      <c r="N21" s="141"/>
      <c r="O21" s="141"/>
    </row>
    <row r="22" spans="2:15" x14ac:dyDescent="0.25">
      <c r="B22" s="231" t="s">
        <v>256</v>
      </c>
      <c r="C22" s="200">
        <v>45149</v>
      </c>
      <c r="D22" s="200">
        <v>2802</v>
      </c>
      <c r="E22" s="200">
        <v>0</v>
      </c>
      <c r="F22" s="201">
        <v>3.1</v>
      </c>
      <c r="G22" s="201">
        <v>0.2</v>
      </c>
      <c r="H22" s="202">
        <v>0</v>
      </c>
      <c r="J22" s="140"/>
      <c r="K22" s="140"/>
      <c r="L22" s="140"/>
      <c r="M22" s="141"/>
      <c r="N22" s="141"/>
      <c r="O22" s="141"/>
    </row>
    <row r="24" spans="2:15" x14ac:dyDescent="0.25">
      <c r="B24" s="59" t="s">
        <v>91</v>
      </c>
    </row>
    <row r="25" spans="2:15" x14ac:dyDescent="0.25">
      <c r="B25" s="59" t="s">
        <v>92</v>
      </c>
    </row>
  </sheetData>
  <mergeCells count="3">
    <mergeCell ref="B4:B5"/>
    <mergeCell ref="C4:E4"/>
    <mergeCell ref="F4:H4"/>
  </mergeCells>
  <hyperlinks>
    <hyperlink ref="A1" location="Índice!A1" display="Volver" xr:uid="{D2CD4698-5071-4346-9254-C863F2E5EC6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6C2E-EBC8-4C0F-82CB-721E4264CF7C}">
  <sheetPr codeName="Hoja18"/>
  <dimension ref="A1:O22"/>
  <sheetViews>
    <sheetView showGridLines="0" topLeftCell="A3" zoomScale="89" workbookViewId="0">
      <selection activeCell="F39" sqref="F39"/>
    </sheetView>
  </sheetViews>
  <sheetFormatPr baseColWidth="10" defaultRowHeight="15" x14ac:dyDescent="0.25"/>
  <cols>
    <col min="2" max="2" width="36" customWidth="1"/>
    <col min="3" max="3" width="11.42578125" customWidth="1"/>
    <col min="5" max="5" width="14.85546875" customWidth="1"/>
  </cols>
  <sheetData>
    <row r="1" spans="1:15" x14ac:dyDescent="0.25">
      <c r="A1" s="309" t="s">
        <v>404</v>
      </c>
    </row>
    <row r="2" spans="1:15" x14ac:dyDescent="0.25">
      <c r="B2" s="583" t="s">
        <v>258</v>
      </c>
      <c r="C2" s="583"/>
      <c r="D2" s="583"/>
      <c r="E2" s="583"/>
    </row>
    <row r="4" spans="1:15" x14ac:dyDescent="0.25">
      <c r="B4" s="581" t="s">
        <v>105</v>
      </c>
      <c r="C4" s="579" t="s">
        <v>106</v>
      </c>
      <c r="D4" s="579"/>
      <c r="E4" s="579"/>
      <c r="F4" s="579" t="s">
        <v>157</v>
      </c>
      <c r="G4" s="579"/>
      <c r="H4" s="580"/>
    </row>
    <row r="5" spans="1:15" x14ac:dyDescent="0.25">
      <c r="B5" s="582"/>
      <c r="C5" s="133">
        <v>2022</v>
      </c>
      <c r="D5" s="133">
        <v>2023</v>
      </c>
      <c r="E5" s="133" t="s">
        <v>33</v>
      </c>
      <c r="F5" s="133">
        <v>2022</v>
      </c>
      <c r="G5" s="133">
        <v>2023</v>
      </c>
      <c r="H5" s="134" t="s">
        <v>33</v>
      </c>
    </row>
    <row r="6" spans="1:15" x14ac:dyDescent="0.25">
      <c r="B6" s="226" t="s">
        <v>158</v>
      </c>
      <c r="C6" s="137">
        <v>238263</v>
      </c>
      <c r="D6" s="137">
        <v>296365</v>
      </c>
      <c r="E6" s="137">
        <v>288737</v>
      </c>
      <c r="F6" s="138">
        <v>16.2</v>
      </c>
      <c r="G6" s="138">
        <v>18.8</v>
      </c>
      <c r="H6" s="139">
        <v>17.100000000000001</v>
      </c>
      <c r="J6" s="140"/>
      <c r="K6" s="140"/>
      <c r="L6" s="140"/>
      <c r="M6" s="141"/>
      <c r="N6" s="141"/>
      <c r="O6" s="141"/>
    </row>
    <row r="7" spans="1:15" x14ac:dyDescent="0.25">
      <c r="B7" s="227" t="s">
        <v>159</v>
      </c>
      <c r="C7" s="143">
        <v>211999</v>
      </c>
      <c r="D7" s="143">
        <v>263190</v>
      </c>
      <c r="E7" s="143">
        <v>258601</v>
      </c>
      <c r="F7" s="144">
        <v>14.4</v>
      </c>
      <c r="G7" s="144">
        <v>16.7</v>
      </c>
      <c r="H7" s="145">
        <v>15.4</v>
      </c>
      <c r="J7" s="140"/>
      <c r="K7" s="140"/>
      <c r="L7" s="140"/>
      <c r="M7" s="141"/>
      <c r="N7" s="141"/>
      <c r="O7" s="141"/>
    </row>
    <row r="8" spans="1:15" x14ac:dyDescent="0.25">
      <c r="B8" s="228" t="s">
        <v>160</v>
      </c>
      <c r="C8" s="146">
        <v>211210</v>
      </c>
      <c r="D8" s="146">
        <v>262215</v>
      </c>
      <c r="E8" s="146">
        <v>257592</v>
      </c>
      <c r="F8" s="147">
        <v>14.4</v>
      </c>
      <c r="G8" s="147">
        <v>16.7</v>
      </c>
      <c r="H8" s="148">
        <v>15.3</v>
      </c>
      <c r="J8" s="140"/>
      <c r="K8" s="140"/>
      <c r="L8" s="140"/>
      <c r="M8" s="141"/>
      <c r="N8" s="141"/>
      <c r="O8" s="141"/>
    </row>
    <row r="9" spans="1:15" x14ac:dyDescent="0.25">
      <c r="B9" s="232" t="s">
        <v>161</v>
      </c>
      <c r="C9" s="149">
        <v>0</v>
      </c>
      <c r="D9" s="149">
        <v>15840</v>
      </c>
      <c r="E9" s="149">
        <v>21378</v>
      </c>
      <c r="F9" s="147">
        <v>0</v>
      </c>
      <c r="G9" s="147">
        <v>1</v>
      </c>
      <c r="H9" s="148">
        <v>1.3</v>
      </c>
      <c r="J9" s="140"/>
      <c r="K9" s="140"/>
      <c r="L9" s="140"/>
      <c r="M9" s="141"/>
      <c r="N9" s="141"/>
      <c r="O9" s="141"/>
    </row>
    <row r="10" spans="1:15" x14ac:dyDescent="0.25">
      <c r="B10" s="228" t="s">
        <v>162</v>
      </c>
      <c r="C10" s="149">
        <v>789</v>
      </c>
      <c r="D10" s="149">
        <v>975</v>
      </c>
      <c r="E10" s="149">
        <v>1009</v>
      </c>
      <c r="F10" s="147">
        <v>0.1</v>
      </c>
      <c r="G10" s="147">
        <v>0.1</v>
      </c>
      <c r="H10" s="148">
        <v>0.1</v>
      </c>
      <c r="J10" s="140"/>
      <c r="K10" s="140"/>
      <c r="L10" s="140"/>
      <c r="M10" s="141"/>
      <c r="N10" s="141"/>
      <c r="O10" s="141"/>
    </row>
    <row r="11" spans="1:15" x14ac:dyDescent="0.25">
      <c r="B11" s="227" t="s">
        <v>163</v>
      </c>
      <c r="C11" s="150">
        <v>1304</v>
      </c>
      <c r="D11" s="150">
        <v>1197</v>
      </c>
      <c r="E11" s="150">
        <v>1205</v>
      </c>
      <c r="F11" s="144">
        <v>0.1</v>
      </c>
      <c r="G11" s="144">
        <v>0.1</v>
      </c>
      <c r="H11" s="145">
        <v>0.1</v>
      </c>
      <c r="J11" s="140"/>
      <c r="K11" s="140"/>
      <c r="L11" s="140"/>
      <c r="M11" s="141"/>
      <c r="N11" s="141"/>
      <c r="O11" s="141"/>
    </row>
    <row r="12" spans="1:15" x14ac:dyDescent="0.25">
      <c r="B12" s="227" t="s">
        <v>164</v>
      </c>
      <c r="C12" s="150">
        <v>3630</v>
      </c>
      <c r="D12" s="150">
        <v>4405</v>
      </c>
      <c r="E12" s="150">
        <v>4123</v>
      </c>
      <c r="F12" s="144">
        <v>0.2</v>
      </c>
      <c r="G12" s="144">
        <v>0.3</v>
      </c>
      <c r="H12" s="145">
        <v>0.2</v>
      </c>
      <c r="J12" s="140"/>
      <c r="K12" s="140"/>
      <c r="L12" s="140"/>
      <c r="M12" s="141"/>
      <c r="N12" s="141"/>
      <c r="O12" s="141"/>
    </row>
    <row r="13" spans="1:15" x14ac:dyDescent="0.25">
      <c r="B13" s="227" t="s">
        <v>165</v>
      </c>
      <c r="C13" s="150">
        <v>21330</v>
      </c>
      <c r="D13" s="150">
        <v>27574</v>
      </c>
      <c r="E13" s="150">
        <v>24807</v>
      </c>
      <c r="F13" s="144">
        <v>1.5</v>
      </c>
      <c r="G13" s="144">
        <v>1.8</v>
      </c>
      <c r="H13" s="145">
        <v>1.5</v>
      </c>
      <c r="J13" s="140"/>
      <c r="K13" s="140"/>
      <c r="L13" s="140"/>
      <c r="M13" s="141"/>
      <c r="N13" s="141"/>
      <c r="O13" s="141"/>
    </row>
    <row r="14" spans="1:15" x14ac:dyDescent="0.25">
      <c r="B14" s="228" t="s">
        <v>166</v>
      </c>
      <c r="C14" s="149">
        <v>1540</v>
      </c>
      <c r="D14" s="149">
        <v>817</v>
      </c>
      <c r="E14" s="149">
        <v>0</v>
      </c>
      <c r="F14" s="147">
        <v>0.1</v>
      </c>
      <c r="G14" s="147">
        <v>0.1</v>
      </c>
      <c r="H14" s="148">
        <v>0</v>
      </c>
      <c r="J14" s="140"/>
      <c r="K14" s="140"/>
      <c r="L14" s="140"/>
      <c r="M14" s="141"/>
      <c r="N14" s="141"/>
      <c r="O14" s="141"/>
    </row>
    <row r="15" spans="1:15" x14ac:dyDescent="0.25">
      <c r="B15" s="228" t="s">
        <v>167</v>
      </c>
      <c r="C15" s="149">
        <v>18337</v>
      </c>
      <c r="D15" s="149">
        <v>25393</v>
      </c>
      <c r="E15" s="149">
        <v>24807</v>
      </c>
      <c r="F15" s="147">
        <v>1.2</v>
      </c>
      <c r="G15" s="147">
        <v>1.6</v>
      </c>
      <c r="H15" s="148">
        <v>1.5</v>
      </c>
      <c r="J15" s="140"/>
      <c r="K15" s="140"/>
      <c r="L15" s="140"/>
      <c r="M15" s="141"/>
      <c r="N15" s="141"/>
      <c r="O15" s="141"/>
    </row>
    <row r="16" spans="1:15" x14ac:dyDescent="0.25">
      <c r="B16" s="232" t="s">
        <v>168</v>
      </c>
      <c r="C16" s="149">
        <v>16300</v>
      </c>
      <c r="D16" s="149">
        <v>21576</v>
      </c>
      <c r="E16" s="149">
        <v>11352</v>
      </c>
      <c r="F16" s="147">
        <v>1.1000000000000001</v>
      </c>
      <c r="G16" s="147">
        <v>1.4</v>
      </c>
      <c r="H16" s="148">
        <v>0.7</v>
      </c>
      <c r="J16" s="140"/>
      <c r="K16" s="140"/>
      <c r="L16" s="140"/>
      <c r="M16" s="141"/>
      <c r="N16" s="141"/>
      <c r="O16" s="141"/>
    </row>
    <row r="17" spans="2:15" x14ac:dyDescent="0.25">
      <c r="B17" s="232" t="s">
        <v>169</v>
      </c>
      <c r="C17" s="149">
        <v>258</v>
      </c>
      <c r="D17" s="149">
        <v>1555</v>
      </c>
      <c r="E17" s="149">
        <v>9214</v>
      </c>
      <c r="F17" s="147">
        <v>0</v>
      </c>
      <c r="G17" s="147">
        <v>0.1</v>
      </c>
      <c r="H17" s="148">
        <v>0.5</v>
      </c>
      <c r="J17" s="140"/>
      <c r="K17" s="140"/>
      <c r="L17" s="140"/>
      <c r="M17" s="141"/>
      <c r="N17" s="141"/>
      <c r="O17" s="141"/>
    </row>
    <row r="18" spans="2:15" x14ac:dyDescent="0.25">
      <c r="B18" s="232" t="s">
        <v>170</v>
      </c>
      <c r="C18" s="149">
        <v>1778</v>
      </c>
      <c r="D18" s="149">
        <v>2262</v>
      </c>
      <c r="E18" s="149">
        <v>4242</v>
      </c>
      <c r="F18" s="147">
        <v>0.1</v>
      </c>
      <c r="G18" s="147">
        <v>0.1</v>
      </c>
      <c r="H18" s="148">
        <v>0.3</v>
      </c>
      <c r="J18" s="140"/>
      <c r="K18" s="140"/>
      <c r="L18" s="140"/>
      <c r="M18" s="141"/>
      <c r="N18" s="141"/>
      <c r="O18" s="141"/>
    </row>
    <row r="19" spans="2:15" x14ac:dyDescent="0.25">
      <c r="B19" s="233" t="s">
        <v>171</v>
      </c>
      <c r="C19" s="151">
        <v>1454</v>
      </c>
      <c r="D19" s="151">
        <v>1363</v>
      </c>
      <c r="E19" s="151">
        <v>0</v>
      </c>
      <c r="F19" s="152">
        <v>0.1</v>
      </c>
      <c r="G19" s="152">
        <v>0.1</v>
      </c>
      <c r="H19" s="153">
        <v>0</v>
      </c>
      <c r="J19" s="140"/>
      <c r="K19" s="140"/>
      <c r="L19" s="140"/>
      <c r="M19" s="141"/>
      <c r="N19" s="141"/>
      <c r="O19" s="141"/>
    </row>
    <row r="21" spans="2:15" x14ac:dyDescent="0.25">
      <c r="B21" s="59" t="s">
        <v>91</v>
      </c>
    </row>
    <row r="22" spans="2:15" x14ac:dyDescent="0.25">
      <c r="B22" s="59" t="s">
        <v>92</v>
      </c>
    </row>
  </sheetData>
  <mergeCells count="4">
    <mergeCell ref="B4:B5"/>
    <mergeCell ref="C4:E4"/>
    <mergeCell ref="F4:H4"/>
    <mergeCell ref="B2:E2"/>
  </mergeCells>
  <hyperlinks>
    <hyperlink ref="A1" location="Índice!A1" display="Volver" xr:uid="{6D59A89C-5FFC-4EA2-A13F-28DA704E8EF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C91E-F023-4CD5-826D-84FC604BF39B}">
  <sheetPr codeName="Hoja19"/>
  <dimension ref="A1:O14"/>
  <sheetViews>
    <sheetView showGridLines="0" workbookViewId="0">
      <selection activeCell="H33" sqref="H33"/>
    </sheetView>
  </sheetViews>
  <sheetFormatPr baseColWidth="10" defaultRowHeight="15" x14ac:dyDescent="0.25"/>
  <cols>
    <col min="2" max="2" width="26.7109375" customWidth="1"/>
  </cols>
  <sheetData>
    <row r="1" spans="1:15" x14ac:dyDescent="0.25">
      <c r="A1" s="309" t="s">
        <v>404</v>
      </c>
    </row>
    <row r="2" spans="1:15" x14ac:dyDescent="0.25">
      <c r="B2" s="56" t="s">
        <v>257</v>
      </c>
      <c r="C2" s="56"/>
    </row>
    <row r="4" spans="1:15" x14ac:dyDescent="0.25">
      <c r="B4" s="584" t="s">
        <v>105</v>
      </c>
      <c r="C4" s="586" t="s">
        <v>106</v>
      </c>
      <c r="D4" s="579"/>
      <c r="E4" s="580"/>
      <c r="F4" s="587" t="s">
        <v>157</v>
      </c>
      <c r="G4" s="579"/>
      <c r="H4" s="580"/>
    </row>
    <row r="5" spans="1:15" x14ac:dyDescent="0.25">
      <c r="B5" s="585"/>
      <c r="C5" s="132">
        <v>2022</v>
      </c>
      <c r="D5" s="133">
        <v>2023</v>
      </c>
      <c r="E5" s="134" t="s">
        <v>33</v>
      </c>
      <c r="F5" s="135">
        <v>2022</v>
      </c>
      <c r="G5" s="133">
        <v>2023</v>
      </c>
      <c r="H5" s="134" t="s">
        <v>33</v>
      </c>
    </row>
    <row r="6" spans="1:15" x14ac:dyDescent="0.25">
      <c r="B6" s="136" t="s">
        <v>172</v>
      </c>
      <c r="C6" s="413">
        <v>315842</v>
      </c>
      <c r="D6" s="414">
        <v>363282</v>
      </c>
      <c r="E6" s="415">
        <v>383664</v>
      </c>
      <c r="F6" s="416">
        <v>21.5</v>
      </c>
      <c r="G6" s="417">
        <v>23.1</v>
      </c>
      <c r="H6" s="418">
        <v>22.8</v>
      </c>
      <c r="J6" s="140"/>
      <c r="K6" s="140"/>
      <c r="L6" s="140"/>
      <c r="M6" s="141"/>
      <c r="N6" s="141"/>
      <c r="O6" s="141"/>
    </row>
    <row r="7" spans="1:15" x14ac:dyDescent="0.25">
      <c r="B7" s="142" t="s">
        <v>87</v>
      </c>
      <c r="C7" s="419">
        <v>63165</v>
      </c>
      <c r="D7" s="150">
        <v>61468</v>
      </c>
      <c r="E7" s="420">
        <v>79770</v>
      </c>
      <c r="F7" s="421">
        <v>4.3</v>
      </c>
      <c r="G7" s="422">
        <v>3.9</v>
      </c>
      <c r="H7" s="423">
        <v>4.7</v>
      </c>
      <c r="J7" s="140"/>
      <c r="K7" s="140"/>
      <c r="L7" s="140"/>
      <c r="M7" s="141"/>
      <c r="N7" s="141"/>
      <c r="O7" s="141"/>
    </row>
    <row r="8" spans="1:15" x14ac:dyDescent="0.25">
      <c r="B8" s="154" t="s">
        <v>173</v>
      </c>
      <c r="C8" s="424">
        <v>11042</v>
      </c>
      <c r="D8" s="149">
        <v>13761</v>
      </c>
      <c r="E8" s="425">
        <v>17335</v>
      </c>
      <c r="F8" s="426">
        <v>0.8</v>
      </c>
      <c r="G8" s="427">
        <v>0.9</v>
      </c>
      <c r="H8" s="428">
        <v>1</v>
      </c>
      <c r="J8" s="140"/>
      <c r="K8" s="140"/>
      <c r="L8" s="140"/>
      <c r="M8" s="141"/>
      <c r="N8" s="141"/>
      <c r="O8" s="141"/>
    </row>
    <row r="9" spans="1:15" x14ac:dyDescent="0.25">
      <c r="B9" s="154" t="s">
        <v>174</v>
      </c>
      <c r="C9" s="424">
        <v>35377</v>
      </c>
      <c r="D9" s="149">
        <v>32141</v>
      </c>
      <c r="E9" s="425">
        <v>50290</v>
      </c>
      <c r="F9" s="426">
        <v>2.4</v>
      </c>
      <c r="G9" s="427">
        <v>2</v>
      </c>
      <c r="H9" s="428">
        <v>3</v>
      </c>
      <c r="J9" s="140"/>
      <c r="K9" s="140"/>
      <c r="L9" s="140"/>
      <c r="M9" s="141"/>
      <c r="N9" s="141"/>
      <c r="O9" s="141"/>
    </row>
    <row r="10" spans="1:15" x14ac:dyDescent="0.25">
      <c r="B10" s="154" t="s">
        <v>175</v>
      </c>
      <c r="C10" s="424">
        <v>16746</v>
      </c>
      <c r="D10" s="149">
        <v>15566</v>
      </c>
      <c r="E10" s="425">
        <v>12144</v>
      </c>
      <c r="F10" s="426">
        <v>1.1000000000000001</v>
      </c>
      <c r="G10" s="427">
        <v>1</v>
      </c>
      <c r="H10" s="428">
        <v>0.7</v>
      </c>
      <c r="J10" s="140"/>
      <c r="K10" s="140"/>
      <c r="L10" s="140"/>
      <c r="M10" s="141"/>
      <c r="N10" s="141"/>
      <c r="O10" s="141"/>
    </row>
    <row r="11" spans="1:15" x14ac:dyDescent="0.25">
      <c r="B11" s="155" t="s">
        <v>176</v>
      </c>
      <c r="C11" s="429">
        <v>252683</v>
      </c>
      <c r="D11" s="430">
        <v>301879</v>
      </c>
      <c r="E11" s="431">
        <v>303895</v>
      </c>
      <c r="F11" s="432">
        <v>17.2</v>
      </c>
      <c r="G11" s="433">
        <v>19.2</v>
      </c>
      <c r="H11" s="434">
        <v>18</v>
      </c>
      <c r="J11" s="140"/>
      <c r="K11" s="140"/>
      <c r="L11" s="140"/>
      <c r="M11" s="141"/>
      <c r="N11" s="141"/>
      <c r="O11" s="141"/>
    </row>
    <row r="13" spans="1:15" x14ac:dyDescent="0.25">
      <c r="B13" s="307" t="s">
        <v>91</v>
      </c>
    </row>
    <row r="14" spans="1:15" x14ac:dyDescent="0.25">
      <c r="B14" s="307" t="s">
        <v>92</v>
      </c>
    </row>
  </sheetData>
  <mergeCells count="3">
    <mergeCell ref="B4:B5"/>
    <mergeCell ref="C4:E4"/>
    <mergeCell ref="F4:H4"/>
  </mergeCells>
  <hyperlinks>
    <hyperlink ref="A1" location="Índice!A1" display="Volver" xr:uid="{A5ABDB13-2397-4C82-8EE5-6C70619D80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EFC6-2B5E-4128-A281-618D3DAD8686}">
  <sheetPr codeName="Hoja2"/>
  <dimension ref="A1:W283"/>
  <sheetViews>
    <sheetView zoomScale="85" zoomScaleNormal="85" workbookViewId="0"/>
  </sheetViews>
  <sheetFormatPr baseColWidth="10" defaultColWidth="8.7109375" defaultRowHeight="14.25" x14ac:dyDescent="0.25"/>
  <cols>
    <col min="1" max="1" width="12.7109375" style="7" customWidth="1"/>
    <col min="2" max="2" width="3.85546875" style="7" customWidth="1"/>
    <col min="3" max="3" width="14.42578125" style="7" customWidth="1"/>
    <col min="4" max="4" width="14.7109375" style="7" bestFit="1" customWidth="1"/>
    <col min="5" max="5" width="14.28515625" style="7" bestFit="1" customWidth="1"/>
    <col min="6" max="6" width="14.85546875" style="7" bestFit="1" customWidth="1"/>
    <col min="7" max="7" width="15.7109375" style="7" bestFit="1" customWidth="1"/>
    <col min="8" max="8" width="15" style="7" bestFit="1" customWidth="1"/>
    <col min="9" max="9" width="14.7109375" style="7" bestFit="1" customWidth="1"/>
    <col min="10" max="10" width="8.7109375" style="7"/>
    <col min="11" max="11" width="14.85546875" style="7" bestFit="1" customWidth="1"/>
    <col min="12" max="12" width="14" style="7" bestFit="1" customWidth="1"/>
    <col min="13" max="13" width="9.7109375" style="7" bestFit="1" customWidth="1"/>
    <col min="14" max="14" width="8.7109375" style="7" bestFit="1" customWidth="1"/>
    <col min="15" max="15" width="10.85546875" style="7" bestFit="1" customWidth="1"/>
    <col min="16" max="16" width="9" style="7" bestFit="1" customWidth="1"/>
    <col min="17" max="17" width="8.7109375" style="7"/>
    <col min="18" max="18" width="14.85546875" style="7" bestFit="1" customWidth="1"/>
    <col min="19" max="19" width="11.5703125" style="7" bestFit="1" customWidth="1"/>
    <col min="20" max="20" width="10.140625" style="7" bestFit="1" customWidth="1"/>
    <col min="21" max="21" width="9.85546875" style="7" customWidth="1"/>
    <col min="22" max="23" width="10.140625" style="7" bestFit="1" customWidth="1"/>
    <col min="24" max="24" width="9.85546875" style="7" customWidth="1"/>
    <col min="25" max="25" width="14.7109375" style="7" bestFit="1" customWidth="1"/>
    <col min="26" max="26" width="13.85546875" style="7" bestFit="1" customWidth="1"/>
    <col min="27" max="27" width="9.28515625" style="7" bestFit="1" customWidth="1"/>
    <col min="28" max="28" width="8.42578125" style="7" bestFit="1" customWidth="1"/>
    <col min="29" max="29" width="10.7109375" style="7" bestFit="1" customWidth="1"/>
    <col min="30" max="30" width="8.85546875" style="7" bestFit="1" customWidth="1"/>
    <col min="31" max="16384" width="8.7109375" style="7"/>
  </cols>
  <sheetData>
    <row r="1" spans="1:8" ht="15" customHeight="1" x14ac:dyDescent="0.2">
      <c r="A1" s="309" t="s">
        <v>404</v>
      </c>
      <c r="C1" s="19"/>
    </row>
    <row r="2" spans="1:8" ht="15" customHeight="1" x14ac:dyDescent="0.25">
      <c r="C2" s="225" t="s">
        <v>75</v>
      </c>
      <c r="D2" s="20"/>
      <c r="F2" s="18"/>
      <c r="G2" s="18"/>
    </row>
    <row r="3" spans="1:8" ht="15" customHeight="1" x14ac:dyDescent="0.25">
      <c r="C3" s="225" t="s">
        <v>402</v>
      </c>
      <c r="D3" s="18"/>
      <c r="E3" s="18"/>
      <c r="F3" s="18"/>
      <c r="G3" s="18"/>
      <c r="H3" s="225" t="s">
        <v>403</v>
      </c>
    </row>
    <row r="4" spans="1:8" ht="15" customHeight="1" x14ac:dyDescent="0.25">
      <c r="C4" s="18"/>
      <c r="D4" s="18"/>
      <c r="E4" s="18"/>
      <c r="F4" s="18"/>
      <c r="G4" s="18"/>
    </row>
    <row r="5" spans="1:8" ht="15" customHeight="1" x14ac:dyDescent="0.25">
      <c r="C5" s="18"/>
      <c r="D5" s="18"/>
      <c r="E5" s="18"/>
      <c r="F5" s="18"/>
      <c r="G5" s="18"/>
    </row>
    <row r="6" spans="1:8" ht="15" customHeight="1" x14ac:dyDescent="0.25">
      <c r="C6" s="18"/>
      <c r="D6" s="18"/>
      <c r="E6" s="18"/>
      <c r="F6" s="18"/>
      <c r="G6" s="18"/>
    </row>
    <row r="7" spans="1:8" ht="15" customHeight="1" x14ac:dyDescent="0.25">
      <c r="C7" s="18"/>
      <c r="D7" s="18"/>
      <c r="E7" s="18"/>
      <c r="F7" s="18"/>
      <c r="G7" s="18"/>
    </row>
    <row r="8" spans="1:8" ht="15" customHeight="1" x14ac:dyDescent="0.25">
      <c r="C8" s="18"/>
      <c r="D8" s="18"/>
      <c r="E8" s="18"/>
      <c r="F8" s="18"/>
      <c r="G8" s="18"/>
    </row>
    <row r="9" spans="1:8" ht="15" customHeight="1" x14ac:dyDescent="0.25">
      <c r="C9" s="18"/>
      <c r="D9" s="18"/>
      <c r="E9" s="18"/>
      <c r="F9" s="18"/>
      <c r="G9" s="18"/>
    </row>
    <row r="10" spans="1:8" ht="15" customHeight="1" x14ac:dyDescent="0.25">
      <c r="C10" s="18"/>
      <c r="D10" s="18"/>
      <c r="E10" s="18"/>
      <c r="F10" s="18"/>
      <c r="G10" s="18"/>
    </row>
    <row r="11" spans="1:8" ht="15" customHeight="1" x14ac:dyDescent="0.25">
      <c r="C11" s="18"/>
      <c r="D11" s="18"/>
      <c r="E11" s="18"/>
      <c r="F11" s="18"/>
      <c r="G11" s="18"/>
    </row>
    <row r="12" spans="1:8" ht="15" customHeight="1" x14ac:dyDescent="0.25">
      <c r="C12" s="18"/>
      <c r="D12" s="18"/>
      <c r="E12" s="18"/>
      <c r="F12" s="18"/>
      <c r="G12" s="18"/>
    </row>
    <row r="13" spans="1:8" ht="15" customHeight="1" x14ac:dyDescent="0.25">
      <c r="C13" s="18"/>
      <c r="D13" s="18"/>
      <c r="E13" s="18"/>
      <c r="F13" s="18"/>
      <c r="G13" s="18"/>
    </row>
    <row r="14" spans="1:8" ht="15" customHeight="1" x14ac:dyDescent="0.25">
      <c r="C14" s="18"/>
      <c r="D14" s="18"/>
      <c r="E14" s="18"/>
      <c r="F14" s="18"/>
      <c r="G14" s="18"/>
    </row>
    <row r="15" spans="1:8" ht="15" customHeight="1" x14ac:dyDescent="0.25">
      <c r="C15" s="18"/>
      <c r="D15" s="18"/>
      <c r="E15" s="18"/>
      <c r="F15" s="18"/>
      <c r="G15" s="18"/>
    </row>
    <row r="16" spans="1:8" ht="15" customHeight="1" x14ac:dyDescent="0.15">
      <c r="C16" s="260" t="s">
        <v>77</v>
      </c>
      <c r="D16" s="18"/>
      <c r="E16" s="18"/>
      <c r="F16" s="18"/>
      <c r="G16" s="18"/>
    </row>
    <row r="17" spans="3:23" ht="15" customHeight="1" x14ac:dyDescent="0.25">
      <c r="C17" s="18"/>
      <c r="D17" s="18"/>
      <c r="E17" s="18"/>
      <c r="F17" s="18"/>
      <c r="G17" s="18"/>
    </row>
    <row r="18" spans="3:23" ht="15" customHeight="1" x14ac:dyDescent="0.2">
      <c r="C18" s="548"/>
      <c r="D18" s="545" t="s">
        <v>43</v>
      </c>
      <c r="E18" s="546"/>
      <c r="F18" s="546"/>
      <c r="G18" s="546"/>
      <c r="H18" s="547"/>
      <c r="I18" s="545" t="s">
        <v>44</v>
      </c>
      <c r="J18" s="546"/>
      <c r="K18" s="546"/>
      <c r="L18" s="546"/>
      <c r="M18" s="547"/>
    </row>
    <row r="19" spans="3:23" x14ac:dyDescent="0.25">
      <c r="C19" s="549"/>
      <c r="D19" s="234" t="s">
        <v>38</v>
      </c>
      <c r="E19" s="234" t="s">
        <v>39</v>
      </c>
      <c r="F19" s="234" t="s">
        <v>40</v>
      </c>
      <c r="G19" s="234" t="s">
        <v>41</v>
      </c>
      <c r="H19" s="234" t="s">
        <v>42</v>
      </c>
      <c r="I19" s="234" t="s">
        <v>38</v>
      </c>
      <c r="J19" s="234" t="s">
        <v>39</v>
      </c>
      <c r="K19" s="234" t="s">
        <v>40</v>
      </c>
      <c r="L19" s="234" t="s">
        <v>41</v>
      </c>
      <c r="M19" s="234" t="s">
        <v>42</v>
      </c>
    </row>
    <row r="20" spans="3:23" x14ac:dyDescent="0.25">
      <c r="C20" s="9">
        <v>44929</v>
      </c>
      <c r="D20" s="21">
        <v>1</v>
      </c>
      <c r="E20" s="21">
        <v>1.9</v>
      </c>
      <c r="F20" s="21">
        <v>1</v>
      </c>
      <c r="G20" s="21">
        <v>-0.3</v>
      </c>
      <c r="H20" s="21">
        <v>0.3</v>
      </c>
      <c r="I20" s="5">
        <v>-5</v>
      </c>
      <c r="J20" s="5">
        <v>3.6</v>
      </c>
      <c r="K20" s="5">
        <v>-0.1</v>
      </c>
      <c r="L20" s="5">
        <v>2.9</v>
      </c>
      <c r="M20" s="5">
        <v>-1.7</v>
      </c>
      <c r="N20" s="22"/>
      <c r="O20" s="23"/>
      <c r="P20" s="23"/>
      <c r="Q20" s="23"/>
      <c r="R20" s="23"/>
      <c r="S20" s="23"/>
      <c r="T20" s="23"/>
      <c r="U20" s="23"/>
      <c r="V20" s="23"/>
      <c r="W20" s="23"/>
    </row>
    <row r="21" spans="3:23" x14ac:dyDescent="0.25">
      <c r="C21" s="9">
        <v>44930</v>
      </c>
      <c r="D21" s="21">
        <v>1.6</v>
      </c>
      <c r="E21" s="21">
        <v>1.3</v>
      </c>
      <c r="F21" s="21">
        <v>0.5</v>
      </c>
      <c r="G21" s="21">
        <v>-0.4</v>
      </c>
      <c r="H21" s="21">
        <v>0.6</v>
      </c>
      <c r="I21" s="5">
        <v>-10</v>
      </c>
      <c r="J21" s="5">
        <v>4.4000000000000004</v>
      </c>
      <c r="K21" s="5">
        <v>1.4</v>
      </c>
      <c r="L21" s="5">
        <v>5.0999999999999996</v>
      </c>
      <c r="M21" s="5">
        <v>-3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3:23" x14ac:dyDescent="0.25">
      <c r="C22" s="9">
        <v>44931</v>
      </c>
      <c r="D22" s="21">
        <v>2.2999999999999998</v>
      </c>
      <c r="E22" s="21">
        <v>-0.1</v>
      </c>
      <c r="F22" s="21">
        <v>0.2</v>
      </c>
      <c r="G22" s="21">
        <v>-0.7</v>
      </c>
      <c r="H22" s="21">
        <v>0.2</v>
      </c>
      <c r="I22" s="5">
        <v>-3.8</v>
      </c>
      <c r="J22" s="5">
        <v>7.5</v>
      </c>
      <c r="K22" s="5">
        <v>7.5</v>
      </c>
      <c r="L22" s="5">
        <v>7.2</v>
      </c>
      <c r="M22" s="5">
        <v>-0.1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3:23" x14ac:dyDescent="0.25">
      <c r="C23" s="9">
        <v>44932</v>
      </c>
      <c r="D23" s="21">
        <v>0.1</v>
      </c>
      <c r="E23" s="21">
        <v>-2.5</v>
      </c>
      <c r="F23" s="21">
        <v>-1.2</v>
      </c>
      <c r="G23" s="21">
        <v>-1.6</v>
      </c>
      <c r="H23" s="21">
        <v>-0.3</v>
      </c>
      <c r="I23" s="5">
        <v>-4.4000000000000004</v>
      </c>
      <c r="J23" s="5">
        <v>-2.9</v>
      </c>
      <c r="K23" s="5">
        <v>7.1</v>
      </c>
      <c r="L23" s="5">
        <v>2.5</v>
      </c>
      <c r="M23" s="5">
        <v>-1.4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3:23" x14ac:dyDescent="0.25">
      <c r="C24" s="9">
        <v>44935</v>
      </c>
      <c r="D24" s="21">
        <v>0.1</v>
      </c>
      <c r="E24" s="21">
        <v>-1.9</v>
      </c>
      <c r="F24" s="21">
        <v>-1.8</v>
      </c>
      <c r="G24" s="21">
        <v>-1.6</v>
      </c>
      <c r="H24" s="21">
        <v>-0.1</v>
      </c>
      <c r="I24" s="5">
        <v>-7.2</v>
      </c>
      <c r="J24" s="5">
        <v>-4.0999999999999996</v>
      </c>
      <c r="K24" s="5">
        <v>5.6</v>
      </c>
      <c r="L24" s="5">
        <v>-0.1</v>
      </c>
      <c r="M24" s="5">
        <v>-3.9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3:23" x14ac:dyDescent="0.25">
      <c r="C25" s="9">
        <v>44936</v>
      </c>
      <c r="D25" s="21">
        <v>-1.2</v>
      </c>
      <c r="E25" s="21">
        <v>-2.9</v>
      </c>
      <c r="F25" s="21">
        <v>-2.7</v>
      </c>
      <c r="G25" s="21">
        <v>-2.1</v>
      </c>
      <c r="H25" s="21">
        <v>-0.3</v>
      </c>
      <c r="I25" s="5">
        <v>-3.5</v>
      </c>
      <c r="J25" s="5">
        <v>-2.5</v>
      </c>
      <c r="K25" s="5">
        <v>7.9</v>
      </c>
      <c r="L25" s="5">
        <v>1.7</v>
      </c>
      <c r="M25" s="5">
        <v>-1.8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3:23" x14ac:dyDescent="0.25">
      <c r="C26" s="9">
        <v>44937</v>
      </c>
      <c r="D26" s="21">
        <v>-2.5</v>
      </c>
      <c r="E26" s="21">
        <v>-3.6</v>
      </c>
      <c r="F26" s="21">
        <v>-3.2</v>
      </c>
      <c r="G26" s="21">
        <v>-2.8</v>
      </c>
      <c r="H26" s="21">
        <v>-0.5</v>
      </c>
      <c r="I26" s="5">
        <v>-4.9000000000000004</v>
      </c>
      <c r="J26" s="5">
        <v>-6.4</v>
      </c>
      <c r="K26" s="5">
        <v>8.6</v>
      </c>
      <c r="L26" s="5">
        <v>-0.4</v>
      </c>
      <c r="M26" s="5">
        <v>-2.2000000000000002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spans="3:23" x14ac:dyDescent="0.25">
      <c r="C27" s="9">
        <v>44938</v>
      </c>
      <c r="D27" s="21">
        <v>-3.6</v>
      </c>
      <c r="E27" s="21">
        <v>-4.8</v>
      </c>
      <c r="F27" s="21">
        <v>-3.8</v>
      </c>
      <c r="G27" s="21">
        <v>-3.2</v>
      </c>
      <c r="H27" s="21">
        <v>-0.5</v>
      </c>
      <c r="I27" s="5">
        <v>-8</v>
      </c>
      <c r="J27" s="5">
        <v>-9.5</v>
      </c>
      <c r="K27" s="5">
        <v>7.3</v>
      </c>
      <c r="L27" s="5">
        <v>-2.4</v>
      </c>
      <c r="M27" s="5">
        <v>-3.5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spans="3:23" x14ac:dyDescent="0.25">
      <c r="C28" s="9">
        <v>44939</v>
      </c>
      <c r="D28" s="21">
        <v>-3.2</v>
      </c>
      <c r="E28" s="21">
        <v>-4.8</v>
      </c>
      <c r="F28" s="21">
        <v>-3.7</v>
      </c>
      <c r="G28" s="21">
        <v>-3.6</v>
      </c>
      <c r="H28" s="21">
        <v>0.2</v>
      </c>
      <c r="I28" s="5">
        <v>-10.1</v>
      </c>
      <c r="J28" s="5">
        <v>-13</v>
      </c>
      <c r="K28" s="5">
        <v>5.9</v>
      </c>
      <c r="L28" s="5">
        <v>-4.2</v>
      </c>
      <c r="M28" s="5">
        <v>-3.9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spans="3:23" x14ac:dyDescent="0.25">
      <c r="C29" s="9">
        <v>44942</v>
      </c>
      <c r="D29" s="21">
        <v>-3.2</v>
      </c>
      <c r="E29" s="21">
        <v>-3.9</v>
      </c>
      <c r="F29" s="21">
        <v>-3.4</v>
      </c>
      <c r="G29" s="21">
        <v>-3.5</v>
      </c>
      <c r="H29" s="21">
        <v>0.6</v>
      </c>
      <c r="I29" s="5">
        <v>-10</v>
      </c>
      <c r="J29" s="5">
        <v>-13.2</v>
      </c>
      <c r="K29" s="5">
        <v>6.1</v>
      </c>
      <c r="L29" s="5">
        <v>-4.9000000000000004</v>
      </c>
      <c r="M29" s="5">
        <v>-3.5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3:23" x14ac:dyDescent="0.25">
      <c r="C30" s="9">
        <v>44943</v>
      </c>
      <c r="D30" s="21">
        <v>-2.5</v>
      </c>
      <c r="E30" s="21">
        <v>-4.7</v>
      </c>
      <c r="F30" s="21">
        <v>-4.2</v>
      </c>
      <c r="G30" s="21">
        <v>-4.0999999999999996</v>
      </c>
      <c r="H30" s="21">
        <v>1</v>
      </c>
      <c r="I30" s="5">
        <v>-6.9</v>
      </c>
      <c r="J30" s="5">
        <v>-12</v>
      </c>
      <c r="K30" s="5">
        <v>6.7</v>
      </c>
      <c r="L30" s="5">
        <v>-4.0999999999999996</v>
      </c>
      <c r="M30" s="5">
        <v>-0.3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3:23" x14ac:dyDescent="0.25">
      <c r="C31" s="9">
        <v>44944</v>
      </c>
      <c r="D31" s="21">
        <v>-3.2</v>
      </c>
      <c r="E31" s="21">
        <v>-3.3</v>
      </c>
      <c r="F31" s="21">
        <v>-3.3</v>
      </c>
      <c r="G31" s="21">
        <v>-3</v>
      </c>
      <c r="H31" s="21">
        <v>0.9</v>
      </c>
      <c r="I31" s="5">
        <v>-8.9</v>
      </c>
      <c r="J31" s="5">
        <v>-14</v>
      </c>
      <c r="K31" s="5">
        <v>6.7</v>
      </c>
      <c r="L31" s="5">
        <v>-6.2</v>
      </c>
      <c r="M31" s="5">
        <v>1.9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3:23" x14ac:dyDescent="0.25">
      <c r="C32" s="9">
        <v>44945</v>
      </c>
      <c r="D32" s="21">
        <v>-3.8</v>
      </c>
      <c r="E32" s="21">
        <v>-3.4</v>
      </c>
      <c r="F32" s="21">
        <v>-3</v>
      </c>
      <c r="G32" s="21">
        <v>-2.4</v>
      </c>
      <c r="H32" s="21">
        <v>1.4</v>
      </c>
      <c r="I32" s="5">
        <v>-7.8</v>
      </c>
      <c r="J32" s="5">
        <v>-9.1</v>
      </c>
      <c r="K32" s="5">
        <v>6.7</v>
      </c>
      <c r="L32" s="5">
        <v>-5.7</v>
      </c>
      <c r="M32" s="5">
        <v>6.3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3:23" x14ac:dyDescent="0.25">
      <c r="C33" s="9">
        <v>44946</v>
      </c>
      <c r="D33" s="21">
        <v>-5.5</v>
      </c>
      <c r="E33" s="21">
        <v>-2.8</v>
      </c>
      <c r="F33" s="21">
        <v>-4.2</v>
      </c>
      <c r="G33" s="21">
        <v>-3.1</v>
      </c>
      <c r="H33" s="21">
        <v>1.4</v>
      </c>
      <c r="I33" s="5">
        <v>-9.1</v>
      </c>
      <c r="J33" s="5">
        <v>-7.7</v>
      </c>
      <c r="K33" s="5">
        <v>4.7</v>
      </c>
      <c r="L33" s="5">
        <v>-6.7</v>
      </c>
      <c r="M33" s="5">
        <v>5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3:23" x14ac:dyDescent="0.25">
      <c r="C34" s="9">
        <v>44949</v>
      </c>
      <c r="D34" s="21">
        <v>-6.2</v>
      </c>
      <c r="E34" s="21">
        <v>-3.1</v>
      </c>
      <c r="F34" s="21">
        <v>-4.3</v>
      </c>
      <c r="G34" s="21">
        <v>-3.3</v>
      </c>
      <c r="H34" s="21">
        <v>2.1</v>
      </c>
      <c r="I34" s="5">
        <v>-10.8</v>
      </c>
      <c r="J34" s="5">
        <v>-8.5</v>
      </c>
      <c r="K34" s="5">
        <v>2.9</v>
      </c>
      <c r="L34" s="5">
        <v>-7.9</v>
      </c>
      <c r="M34" s="5">
        <v>3.3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3:23" x14ac:dyDescent="0.25">
      <c r="C35" s="9">
        <v>44950</v>
      </c>
      <c r="D35" s="21">
        <v>-6.8</v>
      </c>
      <c r="E35" s="21">
        <v>-4.0999999999999996</v>
      </c>
      <c r="F35" s="21">
        <v>-5.8</v>
      </c>
      <c r="G35" s="21">
        <v>-3.5</v>
      </c>
      <c r="H35" s="21">
        <v>2.2999999999999998</v>
      </c>
      <c r="I35" s="5">
        <v>-14</v>
      </c>
      <c r="J35" s="5">
        <v>-12.9</v>
      </c>
      <c r="K35" s="5">
        <v>0.5</v>
      </c>
      <c r="L35" s="5">
        <v>-8.6</v>
      </c>
      <c r="M35" s="5">
        <v>1.1000000000000001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3:23" x14ac:dyDescent="0.25">
      <c r="C36" s="9">
        <v>44951</v>
      </c>
      <c r="D36" s="21">
        <v>-6.5</v>
      </c>
      <c r="E36" s="21">
        <v>-5.3</v>
      </c>
      <c r="F36" s="21">
        <v>-5.7</v>
      </c>
      <c r="G36" s="21">
        <v>-3.5</v>
      </c>
      <c r="H36" s="21">
        <v>2.2000000000000002</v>
      </c>
      <c r="I36" s="5">
        <v>-13.7</v>
      </c>
      <c r="J36" s="5">
        <v>-12.2</v>
      </c>
      <c r="K36" s="5">
        <v>0.4</v>
      </c>
      <c r="L36" s="5">
        <v>-7.9</v>
      </c>
      <c r="M36" s="5">
        <v>0.9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3:23" x14ac:dyDescent="0.25">
      <c r="C37" s="9">
        <v>44952</v>
      </c>
      <c r="D37" s="21">
        <v>-6.8</v>
      </c>
      <c r="E37" s="21">
        <v>-5.4</v>
      </c>
      <c r="F37" s="21">
        <v>-5.8</v>
      </c>
      <c r="G37" s="21">
        <v>-3.5</v>
      </c>
      <c r="H37" s="21">
        <v>0.8</v>
      </c>
      <c r="I37" s="5">
        <v>-16</v>
      </c>
      <c r="J37" s="5">
        <v>-15.5</v>
      </c>
      <c r="K37" s="5">
        <v>-2.9</v>
      </c>
      <c r="L37" s="5">
        <v>-9.5</v>
      </c>
      <c r="M37" s="5">
        <v>-0.2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3:23" x14ac:dyDescent="0.25">
      <c r="C38" s="9">
        <v>44953</v>
      </c>
      <c r="D38" s="21">
        <v>-5.6</v>
      </c>
      <c r="E38" s="21">
        <v>-4.7</v>
      </c>
      <c r="F38" s="21">
        <v>-5.3</v>
      </c>
      <c r="G38" s="21">
        <v>-3.6</v>
      </c>
      <c r="H38" s="21">
        <v>0.6</v>
      </c>
      <c r="I38" s="5">
        <v>-15.7</v>
      </c>
      <c r="J38" s="5">
        <v>-21.7</v>
      </c>
      <c r="K38" s="5">
        <v>-7</v>
      </c>
      <c r="L38" s="5">
        <v>-12.5</v>
      </c>
      <c r="M38" s="5">
        <v>-3.3</v>
      </c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3:23" x14ac:dyDescent="0.25">
      <c r="C39" s="9">
        <v>44956</v>
      </c>
      <c r="D39" s="21">
        <v>-4</v>
      </c>
      <c r="E39" s="21">
        <v>-4.4000000000000004</v>
      </c>
      <c r="F39" s="21">
        <v>-5.0999999999999996</v>
      </c>
      <c r="G39" s="21">
        <v>-3.6</v>
      </c>
      <c r="H39" s="21">
        <v>1.2</v>
      </c>
      <c r="I39" s="5">
        <v>-7.3</v>
      </c>
      <c r="J39" s="5">
        <v>-19.899999999999999</v>
      </c>
      <c r="K39" s="5">
        <v>-5.7</v>
      </c>
      <c r="L39" s="5">
        <v>-9.9</v>
      </c>
      <c r="M39" s="5">
        <v>-1.5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3:23" x14ac:dyDescent="0.25">
      <c r="C40" s="9">
        <v>44957</v>
      </c>
      <c r="D40" s="21">
        <v>-3.8</v>
      </c>
      <c r="E40" s="21">
        <v>-5.3</v>
      </c>
      <c r="F40" s="21">
        <v>-6.3</v>
      </c>
      <c r="G40" s="21">
        <v>-3.2</v>
      </c>
      <c r="H40" s="21">
        <v>1</v>
      </c>
      <c r="I40" s="5">
        <v>-10</v>
      </c>
      <c r="J40" s="5">
        <v>-23</v>
      </c>
      <c r="K40" s="5">
        <v>-8.4</v>
      </c>
      <c r="L40" s="5">
        <v>-11.2</v>
      </c>
      <c r="M40" s="5">
        <v>-2.7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3:23" x14ac:dyDescent="0.25">
      <c r="C41" s="9">
        <v>44958</v>
      </c>
      <c r="D41" s="21">
        <v>-4.5999999999999996</v>
      </c>
      <c r="E41" s="21">
        <v>-5.7</v>
      </c>
      <c r="F41" s="21">
        <v>-7</v>
      </c>
      <c r="G41" s="21">
        <v>-4.4000000000000004</v>
      </c>
      <c r="H41" s="21">
        <v>1.2</v>
      </c>
      <c r="I41" s="5">
        <v>-15.4</v>
      </c>
      <c r="J41" s="5">
        <v>-29.2</v>
      </c>
      <c r="K41" s="5">
        <v>-10.5</v>
      </c>
      <c r="L41" s="5">
        <v>-13.9</v>
      </c>
      <c r="M41" s="5">
        <v>-6.3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3:23" x14ac:dyDescent="0.25">
      <c r="C42" s="9">
        <v>44959</v>
      </c>
      <c r="D42" s="21">
        <v>-4.7</v>
      </c>
      <c r="E42" s="21">
        <v>-5.9</v>
      </c>
      <c r="F42" s="21">
        <v>-8.4</v>
      </c>
      <c r="G42" s="21">
        <v>-4.0999999999999996</v>
      </c>
      <c r="H42" s="21">
        <v>0.7</v>
      </c>
      <c r="I42" s="5">
        <v>-23.8</v>
      </c>
      <c r="J42" s="5">
        <v>-36.200000000000003</v>
      </c>
      <c r="K42" s="5">
        <v>-14</v>
      </c>
      <c r="L42" s="5">
        <v>-21.8</v>
      </c>
      <c r="M42" s="5">
        <v>-10.3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3:23" x14ac:dyDescent="0.25">
      <c r="C43" s="9">
        <v>44960</v>
      </c>
      <c r="D43" s="21">
        <v>-3.1</v>
      </c>
      <c r="E43" s="21">
        <v>-4.2</v>
      </c>
      <c r="F43" s="21">
        <v>-6.5</v>
      </c>
      <c r="G43" s="21">
        <v>-2.6</v>
      </c>
      <c r="H43" s="21">
        <v>0.9</v>
      </c>
      <c r="I43" s="5">
        <v>-22.2</v>
      </c>
      <c r="J43" s="5">
        <v>-32.6</v>
      </c>
      <c r="K43" s="5">
        <v>-12.9</v>
      </c>
      <c r="L43" s="5">
        <v>-20.7</v>
      </c>
      <c r="M43" s="5">
        <v>-8.1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3:23" x14ac:dyDescent="0.25">
      <c r="C44" s="9">
        <v>44963</v>
      </c>
      <c r="D44" s="21">
        <v>-1.2</v>
      </c>
      <c r="E44" s="21">
        <v>-3.9</v>
      </c>
      <c r="F44" s="21">
        <v>-5.6</v>
      </c>
      <c r="G44" s="21">
        <v>-1.5</v>
      </c>
      <c r="H44" s="21">
        <v>1.1000000000000001</v>
      </c>
      <c r="I44" s="5">
        <v>-14.5</v>
      </c>
      <c r="J44" s="5">
        <v>-24.7</v>
      </c>
      <c r="K44" s="5">
        <v>-10.3</v>
      </c>
      <c r="L44" s="5">
        <v>-17.399999999999999</v>
      </c>
      <c r="M44" s="5">
        <v>-4.4000000000000004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3:23" x14ac:dyDescent="0.25">
      <c r="C45" s="9">
        <v>44964</v>
      </c>
      <c r="D45" s="21">
        <v>-2.5</v>
      </c>
      <c r="E45" s="21">
        <v>-2.9</v>
      </c>
      <c r="F45" s="21">
        <v>-6.4</v>
      </c>
      <c r="G45" s="21">
        <v>-2.9</v>
      </c>
      <c r="H45" s="21">
        <v>1</v>
      </c>
      <c r="I45" s="5">
        <v>-16.100000000000001</v>
      </c>
      <c r="J45" s="5">
        <v>-27</v>
      </c>
      <c r="K45" s="5">
        <v>-11.5</v>
      </c>
      <c r="L45" s="5">
        <v>-19</v>
      </c>
      <c r="M45" s="5">
        <v>-6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3:23" x14ac:dyDescent="0.25">
      <c r="C46" s="9">
        <v>44965</v>
      </c>
      <c r="D46" s="21">
        <v>-1.9</v>
      </c>
      <c r="E46" s="21">
        <v>-3</v>
      </c>
      <c r="F46" s="21">
        <v>-6</v>
      </c>
      <c r="G46" s="21">
        <v>-2.7</v>
      </c>
      <c r="H46" s="21">
        <v>1.7</v>
      </c>
      <c r="I46" s="5">
        <v>-12.1</v>
      </c>
      <c r="J46" s="5">
        <v>-24.2</v>
      </c>
      <c r="K46" s="5">
        <v>-9.5</v>
      </c>
      <c r="L46" s="5">
        <v>-13.6</v>
      </c>
      <c r="M46" s="5">
        <v>-4.5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3:23" x14ac:dyDescent="0.25">
      <c r="C47" s="9">
        <v>44966</v>
      </c>
      <c r="D47" s="21">
        <v>-2.2999999999999998</v>
      </c>
      <c r="E47" s="21">
        <v>-1.6</v>
      </c>
      <c r="F47" s="21">
        <v>-5.7</v>
      </c>
      <c r="G47" s="21">
        <v>-3.6</v>
      </c>
      <c r="H47" s="21">
        <v>1.5</v>
      </c>
      <c r="I47" s="5">
        <v>-10.5</v>
      </c>
      <c r="J47" s="5">
        <v>-20.6</v>
      </c>
      <c r="K47" s="5">
        <v>-8.5</v>
      </c>
      <c r="L47" s="5">
        <v>-11.4</v>
      </c>
      <c r="M47" s="5">
        <v>-2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3:23" x14ac:dyDescent="0.25">
      <c r="C48" s="9">
        <v>44967</v>
      </c>
      <c r="D48" s="21">
        <v>-1</v>
      </c>
      <c r="E48" s="21">
        <v>-2.7</v>
      </c>
      <c r="F48" s="21">
        <v>-6.3</v>
      </c>
      <c r="G48" s="21">
        <v>-4.0999999999999996</v>
      </c>
      <c r="H48" s="21">
        <v>0.9</v>
      </c>
      <c r="I48" s="5">
        <v>-3.7</v>
      </c>
      <c r="J48" s="5">
        <v>-19.8</v>
      </c>
      <c r="K48" s="5">
        <v>-8.4</v>
      </c>
      <c r="L48" s="5">
        <v>-9.3000000000000007</v>
      </c>
      <c r="M48" s="5">
        <v>-1.5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3:23" x14ac:dyDescent="0.25">
      <c r="C49" s="9">
        <v>44970</v>
      </c>
      <c r="D49" s="21">
        <v>-1.3</v>
      </c>
      <c r="E49" s="21">
        <v>-3.5</v>
      </c>
      <c r="F49" s="21">
        <v>-6.8</v>
      </c>
      <c r="G49" s="21">
        <v>-4.5999999999999996</v>
      </c>
      <c r="H49" s="21">
        <v>1.4</v>
      </c>
      <c r="I49" s="5">
        <v>-2.6</v>
      </c>
      <c r="J49" s="5">
        <v>-22.4</v>
      </c>
      <c r="K49" s="5">
        <v>-9.4</v>
      </c>
      <c r="L49" s="5">
        <v>-10.4</v>
      </c>
      <c r="M49" s="5">
        <v>-2.5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3:23" x14ac:dyDescent="0.25">
      <c r="C50" s="9">
        <v>44971</v>
      </c>
      <c r="D50" s="21">
        <v>-1.1000000000000001</v>
      </c>
      <c r="E50" s="21">
        <v>-3.2</v>
      </c>
      <c r="F50" s="21">
        <v>-7.7</v>
      </c>
      <c r="G50" s="21">
        <v>-4.8</v>
      </c>
      <c r="H50" s="21">
        <v>1.5</v>
      </c>
      <c r="I50" s="5">
        <v>-6.5</v>
      </c>
      <c r="J50" s="5">
        <v>-28.4</v>
      </c>
      <c r="K50" s="5">
        <v>-12.9</v>
      </c>
      <c r="L50" s="5">
        <v>-14.3</v>
      </c>
      <c r="M50" s="5">
        <v>-6.9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3:23" x14ac:dyDescent="0.25">
      <c r="C51" s="9">
        <v>44972</v>
      </c>
      <c r="D51" s="21">
        <v>1.5</v>
      </c>
      <c r="E51" s="21">
        <v>-2.7</v>
      </c>
      <c r="F51" s="21">
        <v>-6.8</v>
      </c>
      <c r="G51" s="21">
        <v>-4.5</v>
      </c>
      <c r="H51" s="21">
        <v>1.6</v>
      </c>
      <c r="I51" s="5">
        <v>-4.5999999999999996</v>
      </c>
      <c r="J51" s="5">
        <v>-32</v>
      </c>
      <c r="K51" s="5">
        <v>-14.3</v>
      </c>
      <c r="L51" s="5">
        <v>-15.9</v>
      </c>
      <c r="M51" s="5">
        <v>-8.9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3:23" x14ac:dyDescent="0.25">
      <c r="C52" s="9">
        <v>44973</v>
      </c>
      <c r="D52" s="21">
        <v>1.5</v>
      </c>
      <c r="E52" s="21">
        <v>-2.6</v>
      </c>
      <c r="F52" s="21">
        <v>-6.9</v>
      </c>
      <c r="G52" s="21">
        <v>-4.9000000000000004</v>
      </c>
      <c r="H52" s="21">
        <v>1.1000000000000001</v>
      </c>
      <c r="I52" s="5">
        <v>0.9</v>
      </c>
      <c r="J52" s="5">
        <v>-30.8</v>
      </c>
      <c r="K52" s="5">
        <v>-14.3</v>
      </c>
      <c r="L52" s="5">
        <v>-15.5</v>
      </c>
      <c r="M52" s="5">
        <v>-10.7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3:23" x14ac:dyDescent="0.25">
      <c r="C53" s="9">
        <v>44974</v>
      </c>
      <c r="D53" s="21">
        <v>1.1000000000000001</v>
      </c>
      <c r="E53" s="21">
        <v>-3.7</v>
      </c>
      <c r="F53" s="21">
        <v>-7.3</v>
      </c>
      <c r="G53" s="21">
        <v>-5.6</v>
      </c>
      <c r="H53" s="21">
        <v>1</v>
      </c>
      <c r="I53" s="5">
        <v>12.8</v>
      </c>
      <c r="J53" s="5">
        <v>-24.8</v>
      </c>
      <c r="K53" s="5">
        <v>-13.1</v>
      </c>
      <c r="L53" s="5">
        <v>-12.7</v>
      </c>
      <c r="M53" s="5">
        <v>-8.9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3:23" x14ac:dyDescent="0.25">
      <c r="C54" s="9">
        <v>44977</v>
      </c>
      <c r="D54" s="21">
        <v>1.1000000000000001</v>
      </c>
      <c r="E54" s="21">
        <v>-3.7</v>
      </c>
      <c r="F54" s="21">
        <v>-6.2</v>
      </c>
      <c r="G54" s="21">
        <v>-5.6</v>
      </c>
      <c r="H54" s="21">
        <v>0.9</v>
      </c>
      <c r="I54" s="5">
        <v>14.7</v>
      </c>
      <c r="J54" s="5">
        <v>-25.9</v>
      </c>
      <c r="K54" s="5">
        <v>-13.8</v>
      </c>
      <c r="L54" s="5">
        <v>-13.5</v>
      </c>
      <c r="M54" s="5">
        <v>-9.6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3:23" x14ac:dyDescent="0.25">
      <c r="C55" s="9">
        <v>44978</v>
      </c>
      <c r="D55" s="21">
        <v>2.2999999999999998</v>
      </c>
      <c r="E55" s="21">
        <v>-3.7</v>
      </c>
      <c r="F55" s="21">
        <v>-5.7</v>
      </c>
      <c r="G55" s="21">
        <v>-5.0999999999999996</v>
      </c>
      <c r="H55" s="21">
        <v>0.6</v>
      </c>
      <c r="I55" s="5">
        <v>23.3</v>
      </c>
      <c r="J55" s="5">
        <v>-15.2</v>
      </c>
      <c r="K55" s="5">
        <v>-12</v>
      </c>
      <c r="L55" s="5">
        <v>-7</v>
      </c>
      <c r="M55" s="5">
        <v>-5.4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3:23" x14ac:dyDescent="0.25">
      <c r="C56" s="9">
        <v>44979</v>
      </c>
      <c r="D56" s="21">
        <v>1</v>
      </c>
      <c r="E56" s="21">
        <v>-3.7</v>
      </c>
      <c r="F56" s="21">
        <v>-6.2</v>
      </c>
      <c r="G56" s="21">
        <v>-5.7</v>
      </c>
      <c r="H56" s="21">
        <v>0.1</v>
      </c>
      <c r="I56" s="5">
        <v>21.3</v>
      </c>
      <c r="J56" s="5">
        <v>-15.5</v>
      </c>
      <c r="K56" s="5">
        <v>-15</v>
      </c>
      <c r="L56" s="5">
        <v>-9.8000000000000007</v>
      </c>
      <c r="M56" s="5">
        <v>-7.9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3:23" x14ac:dyDescent="0.25">
      <c r="C57" s="9">
        <v>44980</v>
      </c>
      <c r="D57" s="21">
        <v>0.2</v>
      </c>
      <c r="E57" s="21">
        <v>-4.3</v>
      </c>
      <c r="F57" s="21">
        <v>-5.0999999999999996</v>
      </c>
      <c r="G57" s="21">
        <v>-5.6</v>
      </c>
      <c r="H57" s="21">
        <v>-0.1</v>
      </c>
      <c r="I57" s="5">
        <v>12.6</v>
      </c>
      <c r="J57" s="5">
        <v>-21.5</v>
      </c>
      <c r="K57" s="5">
        <v>-17.899999999999999</v>
      </c>
      <c r="L57" s="5">
        <v>-14.7</v>
      </c>
      <c r="M57" s="5">
        <v>-11.9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3:23" x14ac:dyDescent="0.25">
      <c r="C58" s="9">
        <v>44981</v>
      </c>
      <c r="D58" s="21">
        <v>-0.1</v>
      </c>
      <c r="E58" s="21">
        <v>-3</v>
      </c>
      <c r="F58" s="21">
        <v>-3</v>
      </c>
      <c r="G58" s="21">
        <v>-5.4</v>
      </c>
      <c r="H58" s="21">
        <v>0.4</v>
      </c>
      <c r="I58" s="5">
        <v>12.7</v>
      </c>
      <c r="J58" s="5">
        <v>-18.5</v>
      </c>
      <c r="K58" s="5">
        <v>-15.8</v>
      </c>
      <c r="L58" s="5">
        <v>-13</v>
      </c>
      <c r="M58" s="5">
        <v>-10.8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3:23" x14ac:dyDescent="0.25">
      <c r="C59" s="9">
        <v>44984</v>
      </c>
      <c r="D59" s="21">
        <v>-1.9</v>
      </c>
      <c r="E59" s="21">
        <v>-3</v>
      </c>
      <c r="F59" s="21">
        <v>-2.2000000000000002</v>
      </c>
      <c r="G59" s="21">
        <v>-5.6</v>
      </c>
      <c r="H59" s="21">
        <v>0.1</v>
      </c>
      <c r="I59" s="5">
        <v>9.4</v>
      </c>
      <c r="J59" s="5">
        <v>-20.9</v>
      </c>
      <c r="K59" s="5">
        <v>-16.3</v>
      </c>
      <c r="L59" s="5">
        <v>-13.2</v>
      </c>
      <c r="M59" s="5">
        <v>-10.6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</row>
    <row r="60" spans="3:23" x14ac:dyDescent="0.25">
      <c r="C60" s="9">
        <v>44985</v>
      </c>
      <c r="D60" s="21">
        <v>0.1</v>
      </c>
      <c r="E60" s="21">
        <v>-2.2999999999999998</v>
      </c>
      <c r="F60" s="21">
        <v>-2.8</v>
      </c>
      <c r="G60" s="21">
        <v>-6</v>
      </c>
      <c r="H60" s="21">
        <v>-0.3</v>
      </c>
      <c r="I60" s="5">
        <v>10.8</v>
      </c>
      <c r="J60" s="5">
        <v>-22.2</v>
      </c>
      <c r="K60" s="5">
        <v>-16.2</v>
      </c>
      <c r="L60" s="5">
        <v>-13.4</v>
      </c>
      <c r="M60" s="5">
        <v>-11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</row>
    <row r="61" spans="3:23" x14ac:dyDescent="0.25">
      <c r="C61" s="9">
        <v>44986</v>
      </c>
      <c r="D61" s="21">
        <v>-0.5</v>
      </c>
      <c r="E61" s="21">
        <v>-3.3</v>
      </c>
      <c r="F61" s="21">
        <v>-4.8</v>
      </c>
      <c r="G61" s="21">
        <v>-6.9</v>
      </c>
      <c r="H61" s="21">
        <v>-0.7</v>
      </c>
      <c r="I61" s="5">
        <v>7.5</v>
      </c>
      <c r="J61" s="5">
        <v>-24.5</v>
      </c>
      <c r="K61" s="5">
        <v>-16.399999999999999</v>
      </c>
      <c r="L61" s="5">
        <v>-15.1</v>
      </c>
      <c r="M61" s="5">
        <v>-12.3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</row>
    <row r="62" spans="3:23" x14ac:dyDescent="0.25">
      <c r="C62" s="9">
        <v>44987</v>
      </c>
      <c r="D62" s="21">
        <v>-1</v>
      </c>
      <c r="E62" s="21">
        <v>-2.8</v>
      </c>
      <c r="F62" s="21">
        <v>-4.5</v>
      </c>
      <c r="G62" s="21">
        <v>-6.9</v>
      </c>
      <c r="H62" s="21">
        <v>-0.5</v>
      </c>
      <c r="I62" s="5">
        <v>6</v>
      </c>
      <c r="J62" s="5">
        <v>-25.6</v>
      </c>
      <c r="K62" s="5">
        <v>-16.7</v>
      </c>
      <c r="L62" s="5">
        <v>-16.3</v>
      </c>
      <c r="M62" s="5">
        <v>-13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</row>
    <row r="63" spans="3:23" x14ac:dyDescent="0.25">
      <c r="C63" s="9">
        <v>44988</v>
      </c>
      <c r="D63" s="21">
        <v>-1.3</v>
      </c>
      <c r="E63" s="21">
        <v>-3</v>
      </c>
      <c r="F63" s="21">
        <v>-5.6</v>
      </c>
      <c r="G63" s="21">
        <v>-7.8</v>
      </c>
      <c r="H63" s="21">
        <v>-0.6</v>
      </c>
      <c r="I63" s="5">
        <v>-4.9000000000000004</v>
      </c>
      <c r="J63" s="5">
        <v>-37.1</v>
      </c>
      <c r="K63" s="5">
        <v>-19.2</v>
      </c>
      <c r="L63" s="5">
        <v>-22.6</v>
      </c>
      <c r="M63" s="5">
        <v>-18.100000000000001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</row>
    <row r="64" spans="3:23" x14ac:dyDescent="0.25">
      <c r="C64" s="9">
        <v>44991</v>
      </c>
      <c r="D64" s="21">
        <v>-3</v>
      </c>
      <c r="E64" s="21">
        <v>-3.8</v>
      </c>
      <c r="F64" s="21">
        <v>-6.2</v>
      </c>
      <c r="G64" s="21">
        <v>-7.5</v>
      </c>
      <c r="H64" s="21">
        <v>-0.6</v>
      </c>
      <c r="I64" s="5">
        <v>-15.8</v>
      </c>
      <c r="J64" s="5">
        <v>-42.9</v>
      </c>
      <c r="K64" s="5">
        <v>-21.4</v>
      </c>
      <c r="L64" s="5">
        <v>-25.2</v>
      </c>
      <c r="M64" s="5">
        <v>-21.4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</row>
    <row r="65" spans="3:23" x14ac:dyDescent="0.25">
      <c r="C65" s="9">
        <v>44992</v>
      </c>
      <c r="D65" s="21">
        <v>-1.6</v>
      </c>
      <c r="E65" s="21">
        <v>-3.1</v>
      </c>
      <c r="F65" s="21">
        <v>-5.6</v>
      </c>
      <c r="G65" s="21">
        <v>-7</v>
      </c>
      <c r="H65" s="21">
        <v>-0.3</v>
      </c>
      <c r="I65" s="5">
        <v>-10.3</v>
      </c>
      <c r="J65" s="5">
        <v>-38</v>
      </c>
      <c r="K65" s="5">
        <v>-16.8</v>
      </c>
      <c r="L65" s="5">
        <v>-21</v>
      </c>
      <c r="M65" s="5">
        <v>-18.100000000000001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</row>
    <row r="66" spans="3:23" x14ac:dyDescent="0.25">
      <c r="C66" s="9">
        <v>44993</v>
      </c>
      <c r="D66" s="21">
        <v>-1.5</v>
      </c>
      <c r="E66" s="21">
        <v>-4.0999999999999996</v>
      </c>
      <c r="F66" s="21">
        <v>-5.5</v>
      </c>
      <c r="G66" s="21">
        <v>-7.6</v>
      </c>
      <c r="H66" s="21">
        <v>-0.2</v>
      </c>
      <c r="I66" s="5">
        <v>-3.9</v>
      </c>
      <c r="J66" s="5">
        <v>-36.4</v>
      </c>
      <c r="K66" s="5">
        <v>-13.8</v>
      </c>
      <c r="L66" s="5">
        <v>-19.5</v>
      </c>
      <c r="M66" s="5">
        <v>-17.399999999999999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</row>
    <row r="67" spans="3:23" x14ac:dyDescent="0.25">
      <c r="C67" s="9">
        <v>44994</v>
      </c>
      <c r="D67" s="21">
        <v>-2.1</v>
      </c>
      <c r="E67" s="21">
        <v>-3.6</v>
      </c>
      <c r="F67" s="21">
        <v>-6.5</v>
      </c>
      <c r="G67" s="21">
        <v>-5.7</v>
      </c>
      <c r="H67" s="21">
        <v>-0.6</v>
      </c>
      <c r="I67" s="5">
        <v>4.5999999999999996</v>
      </c>
      <c r="J67" s="5">
        <v>-32.9</v>
      </c>
      <c r="K67" s="5">
        <v>-11.4</v>
      </c>
      <c r="L67" s="5">
        <v>-17.600000000000001</v>
      </c>
      <c r="M67" s="5">
        <v>-17.600000000000001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</row>
    <row r="68" spans="3:23" x14ac:dyDescent="0.25">
      <c r="C68" s="9">
        <v>44995</v>
      </c>
      <c r="D68" s="21">
        <v>-2.8</v>
      </c>
      <c r="E68" s="21">
        <v>-2.7</v>
      </c>
      <c r="F68" s="21">
        <v>-6.4</v>
      </c>
      <c r="G68" s="21">
        <v>-4.9000000000000004</v>
      </c>
      <c r="H68" s="21">
        <v>-0.6</v>
      </c>
      <c r="I68" s="5">
        <v>13.8</v>
      </c>
      <c r="J68" s="5">
        <v>-26.5</v>
      </c>
      <c r="K68" s="5">
        <v>-7.8</v>
      </c>
      <c r="L68" s="5">
        <v>-13.2</v>
      </c>
      <c r="M68" s="5">
        <v>-15.2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</row>
    <row r="69" spans="3:23" x14ac:dyDescent="0.25">
      <c r="C69" s="9">
        <v>44998</v>
      </c>
      <c r="D69" s="21">
        <v>-1.5</v>
      </c>
      <c r="E69" s="21">
        <v>-2.1</v>
      </c>
      <c r="F69" s="21">
        <v>-5.4</v>
      </c>
      <c r="G69" s="21">
        <v>-2.8</v>
      </c>
      <c r="H69" s="21">
        <v>-0.2</v>
      </c>
      <c r="I69" s="5">
        <v>34.200000000000003</v>
      </c>
      <c r="J69" s="5">
        <v>-13.9</v>
      </c>
      <c r="K69" s="5">
        <v>2.1</v>
      </c>
      <c r="L69" s="5">
        <v>-1.5</v>
      </c>
      <c r="M69" s="5">
        <v>-7.4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</row>
    <row r="70" spans="3:23" x14ac:dyDescent="0.25">
      <c r="C70" s="9">
        <v>44999</v>
      </c>
      <c r="D70" s="21">
        <v>-2.2000000000000002</v>
      </c>
      <c r="E70" s="21">
        <v>-2</v>
      </c>
      <c r="F70" s="21">
        <v>-5.9</v>
      </c>
      <c r="G70" s="21">
        <v>-4.5</v>
      </c>
      <c r="H70" s="21">
        <v>-0.5</v>
      </c>
      <c r="I70" s="5">
        <v>36.299999999999997</v>
      </c>
      <c r="J70" s="5">
        <v>-15.7</v>
      </c>
      <c r="K70" s="5">
        <v>2</v>
      </c>
      <c r="L70" s="5">
        <v>-1.7</v>
      </c>
      <c r="M70" s="5">
        <v>-7.2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</row>
    <row r="71" spans="3:23" x14ac:dyDescent="0.25">
      <c r="C71" s="9">
        <v>45000</v>
      </c>
      <c r="D71" s="21">
        <v>0.8</v>
      </c>
      <c r="E71" s="21">
        <v>-1.3</v>
      </c>
      <c r="F71" s="21">
        <v>-3.2</v>
      </c>
      <c r="G71" s="21">
        <v>-2.5</v>
      </c>
      <c r="H71" s="21">
        <v>0</v>
      </c>
      <c r="I71" s="5">
        <v>50.8</v>
      </c>
      <c r="J71" s="5">
        <v>-7.5</v>
      </c>
      <c r="K71" s="5">
        <v>6.7</v>
      </c>
      <c r="L71" s="5">
        <v>7.2</v>
      </c>
      <c r="M71" s="5">
        <v>-1.7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</row>
    <row r="72" spans="3:23" x14ac:dyDescent="0.25">
      <c r="C72" s="9">
        <v>45001</v>
      </c>
      <c r="D72" s="21">
        <v>-0.3</v>
      </c>
      <c r="E72" s="21">
        <v>-2.4</v>
      </c>
      <c r="F72" s="21">
        <v>-3.1</v>
      </c>
      <c r="G72" s="21">
        <v>-3.8</v>
      </c>
      <c r="H72" s="21">
        <v>-0.5</v>
      </c>
      <c r="I72" s="5">
        <v>48</v>
      </c>
      <c r="J72" s="5">
        <v>-12.1</v>
      </c>
      <c r="K72" s="5">
        <v>4</v>
      </c>
      <c r="L72" s="5">
        <v>3.1</v>
      </c>
      <c r="M72" s="5">
        <v>-4.5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</row>
    <row r="73" spans="3:23" x14ac:dyDescent="0.25">
      <c r="C73" s="9">
        <v>45002</v>
      </c>
      <c r="D73" s="21">
        <v>-0.1</v>
      </c>
      <c r="E73" s="21">
        <v>-1.5</v>
      </c>
      <c r="F73" s="21">
        <v>-2.5</v>
      </c>
      <c r="G73" s="21">
        <v>-2.9</v>
      </c>
      <c r="H73" s="21">
        <v>-0.4</v>
      </c>
      <c r="I73" s="5">
        <v>55</v>
      </c>
      <c r="J73" s="5">
        <v>-6.2</v>
      </c>
      <c r="K73" s="5">
        <v>6.4</v>
      </c>
      <c r="L73" s="5">
        <v>8.1</v>
      </c>
      <c r="M73" s="5">
        <v>-0.4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</row>
    <row r="74" spans="3:23" x14ac:dyDescent="0.25">
      <c r="C74" s="9">
        <v>45005</v>
      </c>
      <c r="D74" s="21">
        <v>-0.1</v>
      </c>
      <c r="E74" s="21">
        <v>-2.2999999999999998</v>
      </c>
      <c r="F74" s="21">
        <v>-3.1</v>
      </c>
      <c r="G74" s="21">
        <v>-3.2</v>
      </c>
      <c r="H74" s="21">
        <v>-0.8</v>
      </c>
      <c r="I74" s="5">
        <v>77.5</v>
      </c>
      <c r="J74" s="5">
        <v>10</v>
      </c>
      <c r="K74" s="5">
        <v>18.8</v>
      </c>
      <c r="L74" s="5">
        <v>18.7</v>
      </c>
      <c r="M74" s="5">
        <v>11.1</v>
      </c>
      <c r="N74" s="23"/>
      <c r="O74" s="23"/>
      <c r="P74" s="23"/>
      <c r="Q74" s="23"/>
      <c r="R74" s="23"/>
      <c r="S74" s="23"/>
      <c r="T74" s="23"/>
      <c r="U74" s="23"/>
      <c r="V74" s="23"/>
      <c r="W74" s="23"/>
    </row>
    <row r="75" spans="3:23" x14ac:dyDescent="0.25">
      <c r="C75" s="9">
        <v>45006</v>
      </c>
      <c r="D75" s="21">
        <v>-1</v>
      </c>
      <c r="E75" s="21">
        <v>-2.2000000000000002</v>
      </c>
      <c r="F75" s="21">
        <v>-3.4</v>
      </c>
      <c r="G75" s="21">
        <v>-4.5</v>
      </c>
      <c r="H75" s="21">
        <v>-0.8</v>
      </c>
      <c r="I75" s="5">
        <v>59.8</v>
      </c>
      <c r="J75" s="5">
        <v>-3.5</v>
      </c>
      <c r="K75" s="5">
        <v>12.2</v>
      </c>
      <c r="L75" s="5">
        <v>9.3000000000000007</v>
      </c>
      <c r="M75" s="5">
        <v>5.4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</row>
    <row r="76" spans="3:23" x14ac:dyDescent="0.25">
      <c r="C76" s="9">
        <v>45007</v>
      </c>
      <c r="D76" s="21">
        <v>-1.5</v>
      </c>
      <c r="E76" s="21">
        <v>-2.2999999999999998</v>
      </c>
      <c r="F76" s="21">
        <v>-4.9000000000000004</v>
      </c>
      <c r="G76" s="21">
        <v>-4.4000000000000004</v>
      </c>
      <c r="H76" s="21">
        <v>-1</v>
      </c>
      <c r="I76" s="5">
        <v>54.9</v>
      </c>
      <c r="J76" s="5">
        <v>-7.6</v>
      </c>
      <c r="K76" s="5">
        <v>10.9</v>
      </c>
      <c r="L76" s="5">
        <v>8.4</v>
      </c>
      <c r="M76" s="5">
        <v>4.5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</row>
    <row r="77" spans="3:23" x14ac:dyDescent="0.25">
      <c r="C77" s="9">
        <v>45008</v>
      </c>
      <c r="D77" s="21">
        <v>-2.2000000000000002</v>
      </c>
      <c r="E77" s="21">
        <v>-1.1000000000000001</v>
      </c>
      <c r="F77" s="21">
        <v>-5.3</v>
      </c>
      <c r="G77" s="21">
        <v>-4.5999999999999996</v>
      </c>
      <c r="H77" s="21">
        <v>-1</v>
      </c>
      <c r="I77" s="5">
        <v>55.9</v>
      </c>
      <c r="J77" s="5">
        <v>-2.7</v>
      </c>
      <c r="K77" s="5">
        <v>12.5</v>
      </c>
      <c r="L77" s="5">
        <v>10.5</v>
      </c>
      <c r="M77" s="5">
        <v>7</v>
      </c>
      <c r="N77" s="23"/>
      <c r="O77" s="23"/>
      <c r="P77" s="23"/>
      <c r="Q77" s="23"/>
      <c r="R77" s="23"/>
      <c r="S77" s="23"/>
      <c r="T77" s="23"/>
      <c r="U77" s="23"/>
      <c r="V77" s="23"/>
      <c r="W77" s="23"/>
    </row>
    <row r="78" spans="3:23" x14ac:dyDescent="0.25">
      <c r="C78" s="9">
        <v>45009</v>
      </c>
      <c r="D78" s="21">
        <v>-2.6</v>
      </c>
      <c r="E78" s="21">
        <v>-2.1</v>
      </c>
      <c r="F78" s="21">
        <v>-4.8</v>
      </c>
      <c r="G78" s="21">
        <v>-5.3</v>
      </c>
      <c r="H78" s="21">
        <v>-0.9</v>
      </c>
      <c r="I78" s="5">
        <v>53.1</v>
      </c>
      <c r="J78" s="5">
        <v>-5.5</v>
      </c>
      <c r="K78" s="5">
        <v>11.5</v>
      </c>
      <c r="L78" s="5">
        <v>9.1</v>
      </c>
      <c r="M78" s="5">
        <v>5.5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</row>
    <row r="79" spans="3:23" x14ac:dyDescent="0.25">
      <c r="C79" s="9">
        <v>45012</v>
      </c>
      <c r="D79" s="21">
        <v>-3.5</v>
      </c>
      <c r="E79" s="21">
        <v>-3</v>
      </c>
      <c r="F79" s="21">
        <v>-5.3</v>
      </c>
      <c r="G79" s="21">
        <v>-5.8</v>
      </c>
      <c r="H79" s="21">
        <v>-0.9</v>
      </c>
      <c r="I79" s="5">
        <v>43.9</v>
      </c>
      <c r="J79" s="5">
        <v>-12.4</v>
      </c>
      <c r="K79" s="5">
        <v>3.1</v>
      </c>
      <c r="L79" s="5">
        <v>2.8</v>
      </c>
      <c r="M79" s="5">
        <v>1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</row>
    <row r="80" spans="3:23" x14ac:dyDescent="0.25">
      <c r="C80" s="9">
        <v>45013</v>
      </c>
      <c r="D80" s="21">
        <v>-3.5</v>
      </c>
      <c r="E80" s="21">
        <v>-3.6</v>
      </c>
      <c r="F80" s="21">
        <v>-6.3</v>
      </c>
      <c r="G80" s="21">
        <v>-6.3</v>
      </c>
      <c r="H80" s="21">
        <v>-1.1000000000000001</v>
      </c>
      <c r="I80" s="5">
        <v>43.1</v>
      </c>
      <c r="J80" s="5">
        <v>-12.8</v>
      </c>
      <c r="K80" s="5">
        <v>1.2</v>
      </c>
      <c r="L80" s="5">
        <v>1.9</v>
      </c>
      <c r="M80" s="5">
        <v>-0.2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</row>
    <row r="81" spans="3:23" x14ac:dyDescent="0.25">
      <c r="C81" s="9">
        <v>45014</v>
      </c>
      <c r="D81" s="21">
        <v>-4.8</v>
      </c>
      <c r="E81" s="21">
        <v>-4.2</v>
      </c>
      <c r="F81" s="21">
        <v>-6.7</v>
      </c>
      <c r="G81" s="21">
        <v>-7.1</v>
      </c>
      <c r="H81" s="21">
        <v>-1.4</v>
      </c>
      <c r="I81" s="5">
        <v>29.4</v>
      </c>
      <c r="J81" s="5">
        <v>-15.8</v>
      </c>
      <c r="K81" s="5">
        <v>-1.5</v>
      </c>
      <c r="L81" s="5">
        <v>-3.2</v>
      </c>
      <c r="M81" s="5">
        <v>-4.7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</row>
    <row r="82" spans="3:23" x14ac:dyDescent="0.25">
      <c r="C82" s="9">
        <v>45015</v>
      </c>
      <c r="D82" s="21">
        <v>-4.3</v>
      </c>
      <c r="E82" s="21">
        <v>-4.9000000000000004</v>
      </c>
      <c r="F82" s="21">
        <v>-7.2</v>
      </c>
      <c r="G82" s="21">
        <v>-7.1</v>
      </c>
      <c r="H82" s="21">
        <v>-1.2</v>
      </c>
      <c r="I82" s="5">
        <v>20.399999999999999</v>
      </c>
      <c r="J82" s="5">
        <v>-21.8</v>
      </c>
      <c r="K82" s="5">
        <v>-2.2999999999999998</v>
      </c>
      <c r="L82" s="5">
        <v>-6.6</v>
      </c>
      <c r="M82" s="5">
        <v>-8.8000000000000007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3:23" x14ac:dyDescent="0.25">
      <c r="C83" s="9">
        <v>45016</v>
      </c>
      <c r="D83" s="21">
        <v>-4</v>
      </c>
      <c r="E83" s="21">
        <v>-5.5</v>
      </c>
      <c r="F83" s="21">
        <v>-6.5</v>
      </c>
      <c r="G83" s="21">
        <v>-7.3</v>
      </c>
      <c r="H83" s="21">
        <v>-1.1000000000000001</v>
      </c>
      <c r="I83" s="5">
        <v>12.7</v>
      </c>
      <c r="J83" s="5">
        <v>-25.5</v>
      </c>
      <c r="K83" s="5">
        <v>-4.0999999999999996</v>
      </c>
      <c r="L83" s="5">
        <v>-10</v>
      </c>
      <c r="M83" s="5">
        <v>-11.9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</row>
    <row r="84" spans="3:23" x14ac:dyDescent="0.25">
      <c r="C84" s="9">
        <v>45019</v>
      </c>
      <c r="D84" s="21">
        <v>-5</v>
      </c>
      <c r="E84" s="21">
        <v>-5.5</v>
      </c>
      <c r="F84" s="21">
        <v>-5</v>
      </c>
      <c r="G84" s="21">
        <v>-7.2</v>
      </c>
      <c r="H84" s="21">
        <v>-1</v>
      </c>
      <c r="I84" s="5">
        <v>5.7</v>
      </c>
      <c r="J84" s="5">
        <v>-30.1</v>
      </c>
      <c r="K84" s="5">
        <v>-4.5999999999999996</v>
      </c>
      <c r="L84" s="5">
        <v>-12.5</v>
      </c>
      <c r="M84" s="5">
        <v>-16.399999999999999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</row>
    <row r="85" spans="3:23" x14ac:dyDescent="0.25">
      <c r="C85" s="9">
        <v>45020</v>
      </c>
      <c r="D85" s="21">
        <v>-5.5</v>
      </c>
      <c r="E85" s="21">
        <v>-5.3</v>
      </c>
      <c r="F85" s="21">
        <v>-5</v>
      </c>
      <c r="G85" s="21">
        <v>-6.8</v>
      </c>
      <c r="H85" s="21">
        <v>-0.9</v>
      </c>
      <c r="I85" s="5">
        <v>9.1</v>
      </c>
      <c r="J85" s="5">
        <v>-28.5</v>
      </c>
      <c r="K85" s="5">
        <v>-2.8</v>
      </c>
      <c r="L85" s="5">
        <v>-10.8</v>
      </c>
      <c r="M85" s="5">
        <v>-14.6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6" spans="3:23" x14ac:dyDescent="0.25">
      <c r="C86" s="9">
        <v>45021</v>
      </c>
      <c r="D86" s="21">
        <v>-5.7</v>
      </c>
      <c r="E86" s="21">
        <v>-6.1</v>
      </c>
      <c r="F86" s="21">
        <v>-4.8</v>
      </c>
      <c r="G86" s="21">
        <v>-6</v>
      </c>
      <c r="H86" s="21">
        <v>-1</v>
      </c>
      <c r="I86" s="5">
        <v>15.6</v>
      </c>
      <c r="J86" s="5">
        <v>-24.1</v>
      </c>
      <c r="K86" s="5">
        <v>1.5</v>
      </c>
      <c r="L86" s="5">
        <v>-6.9</v>
      </c>
      <c r="M86" s="5">
        <v>-10.6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</row>
    <row r="87" spans="3:23" x14ac:dyDescent="0.25">
      <c r="C87" s="9">
        <v>45022</v>
      </c>
      <c r="D87" s="21">
        <v>-5.7</v>
      </c>
      <c r="E87" s="21">
        <v>-5.6</v>
      </c>
      <c r="F87" s="21">
        <v>-3.8</v>
      </c>
      <c r="G87" s="21">
        <v>-6.3</v>
      </c>
      <c r="H87" s="21">
        <v>-1</v>
      </c>
      <c r="I87" s="5">
        <v>19.100000000000001</v>
      </c>
      <c r="J87" s="5">
        <v>-20.9</v>
      </c>
      <c r="K87" s="5">
        <v>2.1</v>
      </c>
      <c r="L87" s="5">
        <v>-5.6</v>
      </c>
      <c r="M87" s="5">
        <v>-9.9</v>
      </c>
      <c r="N87" s="23"/>
      <c r="O87" s="23"/>
      <c r="P87" s="23"/>
      <c r="Q87" s="23"/>
      <c r="R87" s="23"/>
      <c r="S87" s="23"/>
      <c r="T87" s="23"/>
      <c r="U87" s="23"/>
      <c r="V87" s="23"/>
      <c r="W87" s="23"/>
    </row>
    <row r="88" spans="3:23" x14ac:dyDescent="0.25">
      <c r="C88" s="9">
        <v>45023</v>
      </c>
      <c r="D88" s="21">
        <v>-5.7</v>
      </c>
      <c r="E88" s="21">
        <v>-5.6</v>
      </c>
      <c r="F88" s="21">
        <v>-3.8</v>
      </c>
      <c r="G88" s="21">
        <v>-6.8</v>
      </c>
      <c r="H88" s="21">
        <v>-1</v>
      </c>
      <c r="I88" s="5">
        <v>18.899999999999999</v>
      </c>
      <c r="J88" s="5">
        <v>-21.2</v>
      </c>
      <c r="K88" s="5">
        <v>2.2999999999999998</v>
      </c>
      <c r="L88" s="5">
        <v>-5.7</v>
      </c>
      <c r="M88" s="5">
        <v>-9.4</v>
      </c>
      <c r="N88" s="23"/>
      <c r="O88" s="23"/>
      <c r="P88" s="23"/>
      <c r="Q88" s="23"/>
      <c r="R88" s="23"/>
      <c r="S88" s="23"/>
      <c r="T88" s="23"/>
      <c r="U88" s="23"/>
      <c r="V88" s="23"/>
      <c r="W88" s="23"/>
    </row>
    <row r="89" spans="3:23" x14ac:dyDescent="0.25">
      <c r="C89" s="9">
        <v>45026</v>
      </c>
      <c r="D89" s="21">
        <v>-6.1</v>
      </c>
      <c r="E89" s="21">
        <v>-5.5</v>
      </c>
      <c r="F89" s="21">
        <v>-3.8</v>
      </c>
      <c r="G89" s="21">
        <v>-6.7</v>
      </c>
      <c r="H89" s="21">
        <v>-0.6</v>
      </c>
      <c r="I89" s="5">
        <v>20.2</v>
      </c>
      <c r="J89" s="5">
        <v>-19.899999999999999</v>
      </c>
      <c r="K89" s="5">
        <v>2.1</v>
      </c>
      <c r="L89" s="5">
        <v>-6.1</v>
      </c>
      <c r="M89" s="5">
        <v>-9.5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</row>
    <row r="90" spans="3:23" x14ac:dyDescent="0.25">
      <c r="C90" s="9">
        <v>45027</v>
      </c>
      <c r="D90" s="21">
        <v>-7.1</v>
      </c>
      <c r="E90" s="21">
        <v>-6.6</v>
      </c>
      <c r="F90" s="21">
        <v>-5.3</v>
      </c>
      <c r="G90" s="21">
        <v>-6.6</v>
      </c>
      <c r="H90" s="21">
        <v>-0.7</v>
      </c>
      <c r="I90" s="5">
        <v>15.8</v>
      </c>
      <c r="J90" s="5">
        <v>-25.3</v>
      </c>
      <c r="K90" s="5">
        <v>-0.1</v>
      </c>
      <c r="L90" s="5">
        <v>-9.3000000000000007</v>
      </c>
      <c r="M90" s="5">
        <v>-12</v>
      </c>
      <c r="N90" s="23"/>
      <c r="O90" s="23"/>
      <c r="P90" s="23"/>
      <c r="Q90" s="23"/>
      <c r="R90" s="23"/>
      <c r="S90" s="23"/>
      <c r="T90" s="23"/>
      <c r="U90" s="23"/>
      <c r="V90" s="23"/>
      <c r="W90" s="23"/>
    </row>
    <row r="91" spans="3:23" x14ac:dyDescent="0.25">
      <c r="C91" s="9">
        <v>45028</v>
      </c>
      <c r="D91" s="21">
        <v>-8.1</v>
      </c>
      <c r="E91" s="21">
        <v>-8.1999999999999993</v>
      </c>
      <c r="F91" s="21">
        <v>-5.6</v>
      </c>
      <c r="G91" s="21">
        <v>-7.2</v>
      </c>
      <c r="H91" s="21">
        <v>-0.8</v>
      </c>
      <c r="I91" s="5">
        <v>10.8</v>
      </c>
      <c r="J91" s="5">
        <v>-30</v>
      </c>
      <c r="K91" s="5">
        <v>-2.2999999999999998</v>
      </c>
      <c r="L91" s="5">
        <v>-13.2</v>
      </c>
      <c r="M91" s="5">
        <v>-14.6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</row>
    <row r="92" spans="3:23" x14ac:dyDescent="0.25">
      <c r="C92" s="9">
        <v>45029</v>
      </c>
      <c r="D92" s="21">
        <v>-9.1</v>
      </c>
      <c r="E92" s="21">
        <v>-8.1</v>
      </c>
      <c r="F92" s="21">
        <v>-6.6</v>
      </c>
      <c r="G92" s="21">
        <v>-7.5</v>
      </c>
      <c r="H92" s="21">
        <v>-0.8</v>
      </c>
      <c r="I92" s="5">
        <v>4.9000000000000004</v>
      </c>
      <c r="J92" s="5">
        <v>-34.799999999999997</v>
      </c>
      <c r="K92" s="5">
        <v>-3.9</v>
      </c>
      <c r="L92" s="5">
        <v>-16.3</v>
      </c>
      <c r="M92" s="5">
        <v>-17.100000000000001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</row>
    <row r="93" spans="3:23" x14ac:dyDescent="0.25">
      <c r="C93" s="9">
        <v>45030</v>
      </c>
      <c r="D93" s="21">
        <v>-9.1</v>
      </c>
      <c r="E93" s="21">
        <v>-8.4</v>
      </c>
      <c r="F93" s="21">
        <v>-6.4</v>
      </c>
      <c r="G93" s="21">
        <v>-7.5</v>
      </c>
      <c r="H93" s="21">
        <v>-0.8</v>
      </c>
      <c r="I93" s="5">
        <v>2.4</v>
      </c>
      <c r="J93" s="5">
        <v>-37.299999999999997</v>
      </c>
      <c r="K93" s="5">
        <v>-5.0999999999999996</v>
      </c>
      <c r="L93" s="5">
        <v>-15.4</v>
      </c>
      <c r="M93" s="5">
        <v>-17.3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</row>
    <row r="94" spans="3:23" x14ac:dyDescent="0.25">
      <c r="C94" s="9">
        <v>45033</v>
      </c>
      <c r="D94" s="21">
        <v>-8.5</v>
      </c>
      <c r="E94" s="21">
        <v>-7.8</v>
      </c>
      <c r="F94" s="21">
        <v>-5.9</v>
      </c>
      <c r="G94" s="21">
        <v>-7.4</v>
      </c>
      <c r="H94" s="21">
        <v>-0.6</v>
      </c>
      <c r="I94" s="5">
        <v>3.5</v>
      </c>
      <c r="J94" s="5">
        <v>-36.9</v>
      </c>
      <c r="K94" s="5">
        <v>-4.9000000000000004</v>
      </c>
      <c r="L94" s="5">
        <v>-14.2</v>
      </c>
      <c r="M94" s="5">
        <v>-17.3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</row>
    <row r="95" spans="3:23" x14ac:dyDescent="0.25">
      <c r="C95" s="9">
        <v>45034</v>
      </c>
      <c r="D95" s="21">
        <v>-7.4</v>
      </c>
      <c r="E95" s="21">
        <v>-7</v>
      </c>
      <c r="F95" s="21">
        <v>-6.5</v>
      </c>
      <c r="G95" s="21">
        <v>-7.3</v>
      </c>
      <c r="H95" s="21">
        <v>-0.8</v>
      </c>
      <c r="I95" s="5">
        <v>3.6</v>
      </c>
      <c r="J95" s="5">
        <v>-34.200000000000003</v>
      </c>
      <c r="K95" s="5">
        <v>-4.8</v>
      </c>
      <c r="L95" s="5">
        <v>-13.2</v>
      </c>
      <c r="M95" s="5">
        <v>-17.3</v>
      </c>
      <c r="N95" s="23"/>
      <c r="O95" s="23"/>
      <c r="P95" s="23"/>
      <c r="Q95" s="23"/>
      <c r="R95" s="23"/>
      <c r="S95" s="23"/>
      <c r="T95" s="23"/>
      <c r="U95" s="23"/>
      <c r="V95" s="23"/>
      <c r="W95" s="23"/>
    </row>
    <row r="96" spans="3:23" x14ac:dyDescent="0.25">
      <c r="C96" s="9">
        <v>45035</v>
      </c>
      <c r="D96" s="21">
        <v>-6.5</v>
      </c>
      <c r="E96" s="21">
        <v>-5.3</v>
      </c>
      <c r="F96" s="21">
        <v>-6.7</v>
      </c>
      <c r="G96" s="21">
        <v>-7.3</v>
      </c>
      <c r="H96" s="21">
        <v>-0.8</v>
      </c>
      <c r="I96" s="5">
        <v>5.7</v>
      </c>
      <c r="J96" s="5">
        <v>-29.5</v>
      </c>
      <c r="K96" s="5">
        <v>-4.3</v>
      </c>
      <c r="L96" s="5">
        <v>-12.4</v>
      </c>
      <c r="M96" s="5">
        <v>-17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</row>
    <row r="97" spans="3:23" x14ac:dyDescent="0.25">
      <c r="C97" s="9">
        <v>45036</v>
      </c>
      <c r="D97" s="21">
        <v>-6.7</v>
      </c>
      <c r="E97" s="21">
        <v>-5.8</v>
      </c>
      <c r="F97" s="21">
        <v>-6.8</v>
      </c>
      <c r="G97" s="21">
        <v>-7.5</v>
      </c>
      <c r="H97" s="21">
        <v>-1.1000000000000001</v>
      </c>
      <c r="I97" s="5">
        <v>9.3000000000000007</v>
      </c>
      <c r="J97" s="5">
        <v>-25.1</v>
      </c>
      <c r="K97" s="5">
        <v>-3.1</v>
      </c>
      <c r="L97" s="5">
        <v>-10.6</v>
      </c>
      <c r="M97" s="5">
        <v>-15.8</v>
      </c>
      <c r="N97" s="23"/>
      <c r="O97" s="23"/>
      <c r="P97" s="23"/>
      <c r="Q97" s="23"/>
      <c r="R97" s="23"/>
      <c r="S97" s="23"/>
      <c r="T97" s="23"/>
      <c r="U97" s="23"/>
      <c r="V97" s="23"/>
      <c r="W97" s="23"/>
    </row>
    <row r="98" spans="3:23" x14ac:dyDescent="0.25">
      <c r="C98" s="9">
        <v>45037</v>
      </c>
      <c r="D98" s="21">
        <v>-6.9</v>
      </c>
      <c r="E98" s="21">
        <v>-5.8</v>
      </c>
      <c r="F98" s="21">
        <v>-5.7</v>
      </c>
      <c r="G98" s="21">
        <v>-7.6</v>
      </c>
      <c r="H98" s="21">
        <v>-1.2</v>
      </c>
      <c r="I98" s="5">
        <v>7.4</v>
      </c>
      <c r="J98" s="5">
        <v>-24.3</v>
      </c>
      <c r="K98" s="5">
        <v>-3</v>
      </c>
      <c r="L98" s="5">
        <v>-10.5</v>
      </c>
      <c r="M98" s="5">
        <v>-15.6</v>
      </c>
      <c r="N98" s="23"/>
      <c r="O98" s="23"/>
      <c r="P98" s="23"/>
      <c r="Q98" s="23"/>
      <c r="R98" s="23"/>
      <c r="S98" s="23"/>
      <c r="T98" s="23"/>
      <c r="U98" s="23"/>
      <c r="V98" s="23"/>
      <c r="W98" s="23"/>
    </row>
    <row r="99" spans="3:23" x14ac:dyDescent="0.25">
      <c r="C99" s="9">
        <v>45040</v>
      </c>
      <c r="D99" s="21">
        <v>-7.9</v>
      </c>
      <c r="E99" s="21">
        <v>-6.1</v>
      </c>
      <c r="F99" s="21">
        <v>-4.5</v>
      </c>
      <c r="G99" s="21">
        <v>-7.6</v>
      </c>
      <c r="H99" s="21">
        <v>-1.4</v>
      </c>
      <c r="I99" s="5">
        <v>5.5</v>
      </c>
      <c r="J99" s="5">
        <v>-25</v>
      </c>
      <c r="K99" s="5">
        <v>-2.8</v>
      </c>
      <c r="L99" s="5">
        <v>-10.7</v>
      </c>
      <c r="M99" s="5">
        <v>-16.3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</row>
    <row r="100" spans="3:23" x14ac:dyDescent="0.25">
      <c r="C100" s="9">
        <v>45041</v>
      </c>
      <c r="D100" s="21">
        <v>-7</v>
      </c>
      <c r="E100" s="21">
        <v>-5.7</v>
      </c>
      <c r="F100" s="21">
        <v>-4.5999999999999996</v>
      </c>
      <c r="G100" s="21">
        <v>-7.2</v>
      </c>
      <c r="H100" s="21">
        <v>-1.3</v>
      </c>
      <c r="I100" s="5">
        <v>5.0999999999999996</v>
      </c>
      <c r="J100" s="5">
        <v>-23.5</v>
      </c>
      <c r="K100" s="5">
        <v>-2.8</v>
      </c>
      <c r="L100" s="5">
        <v>-10</v>
      </c>
      <c r="M100" s="5">
        <v>-15.7</v>
      </c>
      <c r="N100" s="23"/>
      <c r="O100" s="23"/>
      <c r="P100" s="23"/>
      <c r="Q100" s="23"/>
      <c r="R100" s="23"/>
      <c r="S100" s="23"/>
      <c r="T100" s="23"/>
      <c r="U100" s="23"/>
      <c r="V100" s="23"/>
      <c r="W100" s="23"/>
    </row>
    <row r="101" spans="3:23" x14ac:dyDescent="0.25">
      <c r="C101" s="9">
        <v>45042</v>
      </c>
      <c r="D101" s="21">
        <v>-6.7</v>
      </c>
      <c r="E101" s="21">
        <v>-5.9</v>
      </c>
      <c r="F101" s="21">
        <v>-5.3</v>
      </c>
      <c r="G101" s="21">
        <v>-6.8</v>
      </c>
      <c r="H101" s="21">
        <v>-1.7</v>
      </c>
      <c r="I101" s="5">
        <v>24.2</v>
      </c>
      <c r="J101" s="5">
        <v>-23.7</v>
      </c>
      <c r="K101" s="5">
        <v>-2.1</v>
      </c>
      <c r="L101" s="5">
        <v>-9.4</v>
      </c>
      <c r="M101" s="5">
        <v>-15</v>
      </c>
      <c r="N101" s="23"/>
      <c r="O101" s="23"/>
      <c r="P101" s="23"/>
      <c r="Q101" s="23"/>
      <c r="R101" s="23"/>
      <c r="S101" s="23"/>
      <c r="T101" s="23"/>
      <c r="U101" s="23"/>
      <c r="V101" s="23"/>
      <c r="W101" s="23"/>
    </row>
    <row r="102" spans="3:23" x14ac:dyDescent="0.25">
      <c r="C102" s="9">
        <v>45043</v>
      </c>
      <c r="D102" s="21">
        <v>-4</v>
      </c>
      <c r="E102" s="21">
        <v>-7</v>
      </c>
      <c r="F102" s="21">
        <v>-5.8</v>
      </c>
      <c r="G102" s="21">
        <v>-7.3</v>
      </c>
      <c r="H102" s="21">
        <v>-2.2000000000000002</v>
      </c>
      <c r="I102" s="5">
        <v>28.7</v>
      </c>
      <c r="J102" s="5">
        <v>-27.1</v>
      </c>
      <c r="K102" s="5">
        <v>-3.4</v>
      </c>
      <c r="L102" s="5">
        <v>-12.2</v>
      </c>
      <c r="M102" s="5">
        <v>-16.399999999999999</v>
      </c>
      <c r="N102" s="23"/>
      <c r="O102" s="23"/>
      <c r="P102" s="23"/>
      <c r="Q102" s="23"/>
      <c r="R102" s="23"/>
      <c r="S102" s="23"/>
      <c r="T102" s="23"/>
      <c r="U102" s="23"/>
      <c r="V102" s="23"/>
      <c r="W102" s="23"/>
    </row>
    <row r="103" spans="3:23" x14ac:dyDescent="0.25">
      <c r="C103" s="9">
        <v>45044</v>
      </c>
      <c r="D103" s="21">
        <v>-3.2</v>
      </c>
      <c r="E103" s="21">
        <v>-6.9</v>
      </c>
      <c r="F103" s="21">
        <v>-5.2</v>
      </c>
      <c r="G103" s="21">
        <v>-7.5</v>
      </c>
      <c r="H103" s="21">
        <v>-2.6</v>
      </c>
      <c r="I103" s="5">
        <v>20.5</v>
      </c>
      <c r="J103" s="5">
        <v>-29.7</v>
      </c>
      <c r="K103" s="5">
        <v>-5.0999999999999996</v>
      </c>
      <c r="L103" s="5">
        <v>-14.9</v>
      </c>
      <c r="M103" s="5">
        <v>-18.8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3"/>
    </row>
    <row r="104" spans="3:23" x14ac:dyDescent="0.25">
      <c r="C104" s="9">
        <v>45047</v>
      </c>
      <c r="D104" s="21">
        <v>-3.2</v>
      </c>
      <c r="E104" s="21">
        <v>-6.9</v>
      </c>
      <c r="F104" s="21">
        <v>-5.2</v>
      </c>
      <c r="G104" s="21">
        <v>-7.9</v>
      </c>
      <c r="H104" s="21">
        <v>-2.6</v>
      </c>
      <c r="I104" s="5">
        <v>19</v>
      </c>
      <c r="J104" s="5">
        <v>-35.9</v>
      </c>
      <c r="K104" s="5">
        <v>-11.3</v>
      </c>
      <c r="L104" s="5">
        <v>-18.7</v>
      </c>
      <c r="M104" s="5">
        <v>-24.1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</row>
    <row r="105" spans="3:23" x14ac:dyDescent="0.25">
      <c r="C105" s="9">
        <v>45048</v>
      </c>
      <c r="D105" s="21">
        <v>-3.1</v>
      </c>
      <c r="E105" s="21">
        <v>-5.9</v>
      </c>
      <c r="F105" s="21">
        <v>-4.8</v>
      </c>
      <c r="G105" s="21">
        <v>-7.6</v>
      </c>
      <c r="H105" s="21">
        <v>-2.5</v>
      </c>
      <c r="I105" s="5">
        <v>21.6</v>
      </c>
      <c r="J105" s="5">
        <v>-33.1</v>
      </c>
      <c r="K105" s="5">
        <v>-11.6</v>
      </c>
      <c r="L105" s="5">
        <v>-14.4</v>
      </c>
      <c r="M105" s="5">
        <v>-23.5</v>
      </c>
      <c r="N105" s="23"/>
      <c r="O105" s="23"/>
      <c r="P105" s="23"/>
      <c r="Q105" s="23"/>
      <c r="R105" s="23"/>
      <c r="S105" s="23"/>
      <c r="T105" s="23"/>
      <c r="U105" s="23"/>
      <c r="V105" s="23"/>
      <c r="W105" s="23"/>
    </row>
    <row r="106" spans="3:23" x14ac:dyDescent="0.25">
      <c r="C106" s="9">
        <v>45049</v>
      </c>
      <c r="D106" s="21">
        <v>-4.5999999999999996</v>
      </c>
      <c r="E106" s="21">
        <v>-6.8</v>
      </c>
      <c r="F106" s="21">
        <v>-5.5</v>
      </c>
      <c r="G106" s="21">
        <v>-7.9</v>
      </c>
      <c r="H106" s="21">
        <v>-2.5</v>
      </c>
      <c r="I106" s="5">
        <v>25.2</v>
      </c>
      <c r="J106" s="5">
        <v>-31.1</v>
      </c>
      <c r="K106" s="5">
        <v>-11</v>
      </c>
      <c r="L106" s="5">
        <v>-11.5</v>
      </c>
      <c r="M106" s="5">
        <v>-21</v>
      </c>
      <c r="N106" s="23"/>
      <c r="O106" s="23"/>
      <c r="P106" s="23"/>
      <c r="Q106" s="23"/>
      <c r="R106" s="23"/>
      <c r="S106" s="23"/>
      <c r="T106" s="23"/>
      <c r="U106" s="23"/>
      <c r="V106" s="23"/>
      <c r="W106" s="23"/>
    </row>
    <row r="107" spans="3:23" x14ac:dyDescent="0.25">
      <c r="C107" s="9">
        <v>45050</v>
      </c>
      <c r="D107" s="21">
        <v>-5.0999999999999996</v>
      </c>
      <c r="E107" s="21">
        <v>-7</v>
      </c>
      <c r="F107" s="21">
        <v>-6.2</v>
      </c>
      <c r="G107" s="21">
        <v>-8</v>
      </c>
      <c r="H107" s="21">
        <v>-2.2999999999999998</v>
      </c>
      <c r="I107" s="5">
        <v>31.4</v>
      </c>
      <c r="J107" s="5">
        <v>-25.8</v>
      </c>
      <c r="K107" s="5">
        <v>-8.4</v>
      </c>
      <c r="L107" s="5">
        <v>-6.8</v>
      </c>
      <c r="M107" s="5">
        <v>-17.399999999999999</v>
      </c>
      <c r="N107" s="23"/>
      <c r="O107" s="23"/>
      <c r="P107" s="23"/>
      <c r="Q107" s="23"/>
      <c r="R107" s="23"/>
      <c r="S107" s="23"/>
      <c r="T107" s="23"/>
      <c r="U107" s="23"/>
      <c r="V107" s="23"/>
      <c r="W107" s="23"/>
    </row>
    <row r="108" spans="3:23" x14ac:dyDescent="0.25">
      <c r="C108" s="9">
        <v>45051</v>
      </c>
      <c r="D108" s="21">
        <v>-6.6</v>
      </c>
      <c r="E108" s="21">
        <v>-7.6</v>
      </c>
      <c r="F108" s="21">
        <v>-6.7</v>
      </c>
      <c r="G108" s="21">
        <v>-8.8000000000000007</v>
      </c>
      <c r="H108" s="21">
        <v>-2.5</v>
      </c>
      <c r="I108" s="5">
        <v>29.4</v>
      </c>
      <c r="J108" s="5">
        <v>-28.6</v>
      </c>
      <c r="K108" s="5">
        <v>-9.6</v>
      </c>
      <c r="L108" s="5">
        <v>-9.4</v>
      </c>
      <c r="M108" s="5">
        <v>-18.8</v>
      </c>
      <c r="N108" s="23"/>
      <c r="O108" s="23"/>
      <c r="P108" s="23"/>
      <c r="Q108" s="23"/>
      <c r="R108" s="23"/>
      <c r="S108" s="23"/>
      <c r="T108" s="23"/>
      <c r="U108" s="23"/>
      <c r="V108" s="23"/>
      <c r="W108" s="23"/>
    </row>
    <row r="109" spans="3:23" x14ac:dyDescent="0.25">
      <c r="C109" s="9">
        <v>45054</v>
      </c>
      <c r="D109" s="21">
        <v>-7.1</v>
      </c>
      <c r="E109" s="21">
        <v>-6.5</v>
      </c>
      <c r="F109" s="21">
        <v>-6.3</v>
      </c>
      <c r="G109" s="21">
        <v>-8.6</v>
      </c>
      <c r="H109" s="21">
        <v>-2.6</v>
      </c>
      <c r="I109" s="5">
        <v>29.4</v>
      </c>
      <c r="J109" s="5">
        <v>-28.8</v>
      </c>
      <c r="K109" s="5">
        <v>-9.5</v>
      </c>
      <c r="L109" s="5">
        <v>-9</v>
      </c>
      <c r="M109" s="5">
        <v>-18.3</v>
      </c>
      <c r="N109" s="23"/>
      <c r="O109" s="23"/>
      <c r="P109" s="23"/>
      <c r="Q109" s="23"/>
      <c r="R109" s="23"/>
      <c r="S109" s="23"/>
      <c r="T109" s="23"/>
      <c r="U109" s="23"/>
      <c r="V109" s="23"/>
      <c r="W109" s="23"/>
    </row>
    <row r="110" spans="3:23" x14ac:dyDescent="0.25">
      <c r="C110" s="9">
        <v>45055</v>
      </c>
      <c r="D110" s="21">
        <v>-5.8</v>
      </c>
      <c r="E110" s="21">
        <v>-7</v>
      </c>
      <c r="F110" s="21">
        <v>-7.3</v>
      </c>
      <c r="G110" s="21">
        <v>-8.6999999999999993</v>
      </c>
      <c r="H110" s="21">
        <v>-3</v>
      </c>
      <c r="I110" s="5">
        <v>33.9</v>
      </c>
      <c r="J110" s="5">
        <v>-25.2</v>
      </c>
      <c r="K110" s="5">
        <v>-8.5</v>
      </c>
      <c r="L110" s="5">
        <v>-7.2</v>
      </c>
      <c r="M110" s="5">
        <v>-17.399999999999999</v>
      </c>
      <c r="N110" s="23"/>
      <c r="O110" s="23"/>
      <c r="P110" s="23"/>
      <c r="Q110" s="23"/>
      <c r="R110" s="23"/>
      <c r="S110" s="23"/>
      <c r="T110" s="23"/>
      <c r="U110" s="23"/>
      <c r="V110" s="23"/>
      <c r="W110" s="23"/>
    </row>
    <row r="111" spans="3:23" x14ac:dyDescent="0.25">
      <c r="C111" s="9">
        <v>45056</v>
      </c>
      <c r="D111" s="21">
        <v>-6.3</v>
      </c>
      <c r="E111" s="21">
        <v>-7.7</v>
      </c>
      <c r="F111" s="21">
        <v>-7.4</v>
      </c>
      <c r="G111" s="21">
        <v>-9.9</v>
      </c>
      <c r="H111" s="21">
        <v>-3.6</v>
      </c>
      <c r="I111" s="5">
        <v>31</v>
      </c>
      <c r="J111" s="5">
        <v>-26.3</v>
      </c>
      <c r="K111" s="5">
        <v>-10.7</v>
      </c>
      <c r="L111" s="5">
        <v>-9.1999999999999993</v>
      </c>
      <c r="M111" s="5">
        <v>-18.399999999999999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</row>
    <row r="112" spans="3:23" x14ac:dyDescent="0.25">
      <c r="C112" s="9">
        <v>45057</v>
      </c>
      <c r="D112" s="21">
        <v>-5.0999999999999996</v>
      </c>
      <c r="E112" s="21">
        <v>-8</v>
      </c>
      <c r="F112" s="21">
        <v>-6.7</v>
      </c>
      <c r="G112" s="21">
        <v>-9.6999999999999993</v>
      </c>
      <c r="H112" s="21">
        <v>-3.8</v>
      </c>
      <c r="I112" s="5">
        <v>26.5</v>
      </c>
      <c r="J112" s="5">
        <v>-28.2</v>
      </c>
      <c r="K112" s="5">
        <v>-13.6</v>
      </c>
      <c r="L112" s="5">
        <v>-8.8000000000000007</v>
      </c>
      <c r="M112" s="5">
        <v>-18.600000000000001</v>
      </c>
      <c r="N112" s="23"/>
      <c r="O112" s="23"/>
      <c r="P112" s="23"/>
      <c r="Q112" s="23"/>
      <c r="R112" s="23"/>
      <c r="S112" s="23"/>
      <c r="T112" s="23"/>
      <c r="U112" s="23"/>
      <c r="V112" s="23"/>
      <c r="W112" s="23"/>
    </row>
    <row r="113" spans="3:23" x14ac:dyDescent="0.25">
      <c r="C113" s="9">
        <v>45058</v>
      </c>
      <c r="D113" s="21">
        <v>-6</v>
      </c>
      <c r="E113" s="21">
        <v>-8.1999999999999993</v>
      </c>
      <c r="F113" s="21">
        <v>-7.8</v>
      </c>
      <c r="G113" s="21">
        <v>-9.6</v>
      </c>
      <c r="H113" s="21">
        <v>-3.8</v>
      </c>
      <c r="I113" s="5">
        <v>25.2</v>
      </c>
      <c r="J113" s="5">
        <v>-28</v>
      </c>
      <c r="K113" s="5">
        <v>-13.2</v>
      </c>
      <c r="L113" s="5">
        <v>-7.7</v>
      </c>
      <c r="M113" s="5">
        <v>-19.600000000000001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3"/>
    </row>
    <row r="114" spans="3:23" x14ac:dyDescent="0.25">
      <c r="C114" s="9">
        <v>45061</v>
      </c>
      <c r="D114" s="21">
        <v>-7.2</v>
      </c>
      <c r="E114" s="21">
        <v>-8.6999999999999993</v>
      </c>
      <c r="F114" s="21">
        <v>-7.6</v>
      </c>
      <c r="G114" s="21">
        <v>-10.5</v>
      </c>
      <c r="H114" s="21">
        <v>-3.7</v>
      </c>
      <c r="I114" s="5">
        <v>26.3</v>
      </c>
      <c r="J114" s="5">
        <v>-27.5</v>
      </c>
      <c r="K114" s="5">
        <v>-12.7</v>
      </c>
      <c r="L114" s="5">
        <v>-7.3</v>
      </c>
      <c r="M114" s="5">
        <v>-19.100000000000001</v>
      </c>
      <c r="N114" s="23"/>
      <c r="O114" s="23"/>
      <c r="P114" s="23"/>
      <c r="Q114" s="23"/>
      <c r="R114" s="23"/>
      <c r="S114" s="23"/>
      <c r="T114" s="23"/>
      <c r="U114" s="23"/>
      <c r="V114" s="23"/>
      <c r="W114" s="23"/>
    </row>
    <row r="115" spans="3:23" x14ac:dyDescent="0.25">
      <c r="C115" s="9">
        <v>45062</v>
      </c>
      <c r="D115" s="21">
        <v>-6.6</v>
      </c>
      <c r="E115" s="21">
        <v>-7.8</v>
      </c>
      <c r="F115" s="21">
        <v>-6.1</v>
      </c>
      <c r="G115" s="21">
        <v>-10.1</v>
      </c>
      <c r="H115" s="21">
        <v>-2.9</v>
      </c>
      <c r="I115" s="5">
        <v>26.9</v>
      </c>
      <c r="J115" s="5">
        <v>-27.2</v>
      </c>
      <c r="K115" s="5">
        <v>-13</v>
      </c>
      <c r="L115" s="5">
        <v>-5.8</v>
      </c>
      <c r="M115" s="5">
        <v>-19.100000000000001</v>
      </c>
      <c r="N115" s="23"/>
      <c r="O115" s="23"/>
      <c r="P115" s="23"/>
      <c r="Q115" s="23"/>
      <c r="R115" s="23"/>
      <c r="S115" s="23"/>
      <c r="T115" s="23"/>
      <c r="U115" s="23"/>
      <c r="V115" s="23"/>
      <c r="W115" s="23"/>
    </row>
    <row r="116" spans="3:23" x14ac:dyDescent="0.25">
      <c r="C116" s="9">
        <v>45063</v>
      </c>
      <c r="D116" s="21">
        <v>-7.3</v>
      </c>
      <c r="E116" s="21">
        <v>-7.9</v>
      </c>
      <c r="F116" s="21">
        <v>-6.8</v>
      </c>
      <c r="G116" s="21">
        <v>-9.6</v>
      </c>
      <c r="H116" s="21">
        <v>-2.9</v>
      </c>
      <c r="I116" s="5">
        <v>20.399999999999999</v>
      </c>
      <c r="J116" s="5">
        <v>-32.700000000000003</v>
      </c>
      <c r="K116" s="5">
        <v>-16.3</v>
      </c>
      <c r="L116" s="5">
        <v>-8.6999999999999993</v>
      </c>
      <c r="M116" s="5">
        <v>-23.5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3"/>
    </row>
    <row r="117" spans="3:23" x14ac:dyDescent="0.25">
      <c r="C117" s="9">
        <v>45064</v>
      </c>
      <c r="D117" s="21">
        <v>-6.5</v>
      </c>
      <c r="E117" s="21">
        <v>-7.4</v>
      </c>
      <c r="F117" s="21">
        <v>-6.5</v>
      </c>
      <c r="G117" s="21">
        <v>-9</v>
      </c>
      <c r="H117" s="21">
        <v>-2.8</v>
      </c>
      <c r="I117" s="5">
        <v>12.3</v>
      </c>
      <c r="J117" s="5">
        <v>-36.5</v>
      </c>
      <c r="K117" s="5">
        <v>-19.600000000000001</v>
      </c>
      <c r="L117" s="5">
        <v>-12</v>
      </c>
      <c r="M117" s="5">
        <v>-27.1</v>
      </c>
      <c r="N117" s="23"/>
      <c r="O117" s="23"/>
      <c r="P117" s="23"/>
      <c r="Q117" s="23"/>
      <c r="R117" s="23"/>
      <c r="S117" s="23"/>
      <c r="T117" s="23"/>
      <c r="U117" s="23"/>
      <c r="V117" s="23"/>
      <c r="W117" s="23"/>
    </row>
    <row r="118" spans="3:23" x14ac:dyDescent="0.25">
      <c r="C118" s="9">
        <v>45065</v>
      </c>
      <c r="D118" s="21">
        <v>-6.5</v>
      </c>
      <c r="E118" s="21">
        <v>-6.7</v>
      </c>
      <c r="F118" s="21">
        <v>-6.2</v>
      </c>
      <c r="G118" s="21">
        <v>-8.6</v>
      </c>
      <c r="H118" s="21">
        <v>-3.2</v>
      </c>
      <c r="I118" s="5">
        <v>12</v>
      </c>
      <c r="J118" s="5">
        <v>-37</v>
      </c>
      <c r="K118" s="5">
        <v>-20.100000000000001</v>
      </c>
      <c r="L118" s="5">
        <v>-10.7</v>
      </c>
      <c r="M118" s="5">
        <v>-27</v>
      </c>
      <c r="N118" s="23"/>
      <c r="O118" s="23"/>
      <c r="P118" s="23"/>
      <c r="Q118" s="23"/>
      <c r="R118" s="23"/>
      <c r="S118" s="23"/>
      <c r="T118" s="23"/>
      <c r="U118" s="23"/>
      <c r="V118" s="23"/>
      <c r="W118" s="23"/>
    </row>
    <row r="119" spans="3:23" x14ac:dyDescent="0.25">
      <c r="C119" s="9">
        <v>45068</v>
      </c>
      <c r="D119" s="21">
        <v>-6.5</v>
      </c>
      <c r="E119" s="21">
        <v>-7.3</v>
      </c>
      <c r="F119" s="21">
        <v>-6.5</v>
      </c>
      <c r="G119" s="21">
        <v>-8.1</v>
      </c>
      <c r="H119" s="21">
        <v>-3</v>
      </c>
      <c r="I119" s="5">
        <v>11.1</v>
      </c>
      <c r="J119" s="5">
        <v>-38.1</v>
      </c>
      <c r="K119" s="5">
        <v>-20.9</v>
      </c>
      <c r="L119" s="5">
        <v>-11.2</v>
      </c>
      <c r="M119" s="5">
        <v>-26.6</v>
      </c>
      <c r="N119" s="23"/>
      <c r="O119" s="23"/>
      <c r="P119" s="23"/>
      <c r="Q119" s="23"/>
      <c r="R119" s="23"/>
      <c r="S119" s="23"/>
      <c r="T119" s="23"/>
      <c r="U119" s="23"/>
      <c r="V119" s="23"/>
      <c r="W119" s="23"/>
    </row>
    <row r="120" spans="3:23" x14ac:dyDescent="0.25">
      <c r="C120" s="9">
        <v>45069</v>
      </c>
      <c r="D120" s="21">
        <v>-8</v>
      </c>
      <c r="E120" s="21">
        <v>-7.2</v>
      </c>
      <c r="F120" s="21">
        <v>-5.7</v>
      </c>
      <c r="G120" s="21">
        <v>-7.7</v>
      </c>
      <c r="H120" s="21">
        <v>-3.1</v>
      </c>
      <c r="I120" s="5">
        <v>10.1</v>
      </c>
      <c r="J120" s="5">
        <v>-38.700000000000003</v>
      </c>
      <c r="K120" s="5">
        <v>-22.1</v>
      </c>
      <c r="L120" s="5">
        <v>-11.2</v>
      </c>
      <c r="M120" s="5">
        <v>-26.2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3"/>
    </row>
    <row r="121" spans="3:23" x14ac:dyDescent="0.25">
      <c r="C121" s="9">
        <v>45070</v>
      </c>
      <c r="D121" s="21">
        <v>-8.4</v>
      </c>
      <c r="E121" s="21">
        <v>-7.5</v>
      </c>
      <c r="F121" s="21">
        <v>-5.0999999999999996</v>
      </c>
      <c r="G121" s="21">
        <v>-8.6</v>
      </c>
      <c r="H121" s="21">
        <v>-3</v>
      </c>
      <c r="I121" s="5">
        <v>10.1</v>
      </c>
      <c r="J121" s="5">
        <v>-38.1</v>
      </c>
      <c r="K121" s="5">
        <v>-21.5</v>
      </c>
      <c r="L121" s="5">
        <v>-10.4</v>
      </c>
      <c r="M121" s="5">
        <v>-24.5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3"/>
    </row>
    <row r="122" spans="3:23" x14ac:dyDescent="0.25">
      <c r="C122" s="9">
        <v>45071</v>
      </c>
      <c r="D122" s="21">
        <v>-7.4</v>
      </c>
      <c r="E122" s="21">
        <v>-5.9</v>
      </c>
      <c r="F122" s="21">
        <v>-5</v>
      </c>
      <c r="G122" s="21">
        <v>-8.3000000000000007</v>
      </c>
      <c r="H122" s="21">
        <v>-3.2</v>
      </c>
      <c r="I122" s="5">
        <v>7.7</v>
      </c>
      <c r="J122" s="5">
        <v>-40.6</v>
      </c>
      <c r="K122" s="5">
        <v>-22.9</v>
      </c>
      <c r="L122" s="5">
        <v>-12.5</v>
      </c>
      <c r="M122" s="5">
        <v>-24.5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3"/>
    </row>
    <row r="123" spans="3:23" x14ac:dyDescent="0.25">
      <c r="C123" s="9">
        <v>45072</v>
      </c>
      <c r="D123" s="21">
        <v>-8.5</v>
      </c>
      <c r="E123" s="21">
        <v>-6.8</v>
      </c>
      <c r="F123" s="21">
        <v>-6.1</v>
      </c>
      <c r="G123" s="21">
        <v>-9.5</v>
      </c>
      <c r="H123" s="21">
        <v>-3.4</v>
      </c>
      <c r="I123" s="5">
        <v>3.7</v>
      </c>
      <c r="J123" s="5">
        <v>-43.1</v>
      </c>
      <c r="K123" s="5">
        <v>-23.4</v>
      </c>
      <c r="L123" s="5">
        <v>-14.3</v>
      </c>
      <c r="M123" s="5">
        <v>-26.8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</row>
    <row r="124" spans="3:23" x14ac:dyDescent="0.25">
      <c r="C124" s="9">
        <v>45075</v>
      </c>
      <c r="D124" s="21">
        <v>-8.5</v>
      </c>
      <c r="E124" s="21">
        <v>-6.4</v>
      </c>
      <c r="F124" s="21">
        <v>-5.3</v>
      </c>
      <c r="G124" s="21">
        <v>-9.6999999999999993</v>
      </c>
      <c r="H124" s="21">
        <v>-3.5</v>
      </c>
      <c r="I124" s="5">
        <v>2.4</v>
      </c>
      <c r="J124" s="5">
        <v>-44.4</v>
      </c>
      <c r="K124" s="5">
        <v>-24.3</v>
      </c>
      <c r="L124" s="5">
        <v>-15.2</v>
      </c>
      <c r="M124" s="5">
        <v>-27.3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3"/>
    </row>
    <row r="125" spans="3:23" x14ac:dyDescent="0.25">
      <c r="C125" s="9">
        <v>45076</v>
      </c>
      <c r="D125" s="21">
        <v>-9.3000000000000007</v>
      </c>
      <c r="E125" s="21">
        <v>-6</v>
      </c>
      <c r="F125" s="21">
        <v>-5.4</v>
      </c>
      <c r="G125" s="21">
        <v>-9.3000000000000007</v>
      </c>
      <c r="H125" s="21">
        <v>-3.5</v>
      </c>
      <c r="I125" s="5">
        <v>1.3</v>
      </c>
      <c r="J125" s="5">
        <v>-43.6</v>
      </c>
      <c r="K125" s="5">
        <v>-24.2</v>
      </c>
      <c r="L125" s="5">
        <v>-15.6</v>
      </c>
      <c r="M125" s="5">
        <v>-26.6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3"/>
    </row>
    <row r="126" spans="3:23" x14ac:dyDescent="0.25">
      <c r="C126" s="9">
        <v>45077</v>
      </c>
      <c r="D126" s="21">
        <v>-8.3000000000000007</v>
      </c>
      <c r="E126" s="21">
        <v>-5.7</v>
      </c>
      <c r="F126" s="21">
        <v>-4.9000000000000004</v>
      </c>
      <c r="G126" s="21">
        <v>-9.1</v>
      </c>
      <c r="H126" s="21">
        <v>-3.6</v>
      </c>
      <c r="I126" s="5">
        <v>2.6</v>
      </c>
      <c r="J126" s="5">
        <v>-41.9</v>
      </c>
      <c r="K126" s="5">
        <v>-23</v>
      </c>
      <c r="L126" s="5">
        <v>-15.2</v>
      </c>
      <c r="M126" s="5">
        <v>-25.4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3"/>
    </row>
    <row r="127" spans="3:23" x14ac:dyDescent="0.25">
      <c r="C127" s="9">
        <v>45078</v>
      </c>
      <c r="D127" s="21">
        <v>-9.5</v>
      </c>
      <c r="E127" s="21">
        <v>-6.5</v>
      </c>
      <c r="F127" s="21">
        <v>-5.6</v>
      </c>
      <c r="G127" s="21">
        <v>-9.8000000000000007</v>
      </c>
      <c r="H127" s="21">
        <v>-2.9</v>
      </c>
      <c r="I127" s="5">
        <v>-1.1000000000000001</v>
      </c>
      <c r="J127" s="5">
        <v>-44.9</v>
      </c>
      <c r="K127" s="5">
        <v>-24</v>
      </c>
      <c r="L127" s="5">
        <v>-17.5</v>
      </c>
      <c r="M127" s="5">
        <v>-26.8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3"/>
    </row>
    <row r="128" spans="3:23" x14ac:dyDescent="0.25">
      <c r="C128" s="9">
        <v>45079</v>
      </c>
      <c r="D128" s="21">
        <v>-10.4</v>
      </c>
      <c r="E128" s="21">
        <v>-7.5</v>
      </c>
      <c r="F128" s="21">
        <v>-6.1</v>
      </c>
      <c r="G128" s="21">
        <v>-9.8000000000000007</v>
      </c>
      <c r="H128" s="21">
        <v>-3.1</v>
      </c>
      <c r="I128" s="5">
        <v>-5.4</v>
      </c>
      <c r="J128" s="5">
        <v>-49.7</v>
      </c>
      <c r="K128" s="5">
        <v>-26</v>
      </c>
      <c r="L128" s="5">
        <v>-21.7</v>
      </c>
      <c r="M128" s="5">
        <v>-29.6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3"/>
    </row>
    <row r="129" spans="3:23" x14ac:dyDescent="0.25">
      <c r="C129" s="9">
        <v>45082</v>
      </c>
      <c r="D129" s="21">
        <v>-11.8</v>
      </c>
      <c r="E129" s="21">
        <v>-8</v>
      </c>
      <c r="F129" s="21">
        <v>-6.1</v>
      </c>
      <c r="G129" s="21">
        <v>-10.3</v>
      </c>
      <c r="H129" s="21">
        <v>-3.3</v>
      </c>
      <c r="I129" s="5">
        <v>-13.4</v>
      </c>
      <c r="J129" s="5">
        <v>-51.9</v>
      </c>
      <c r="K129" s="5">
        <v>-27.1</v>
      </c>
      <c r="L129" s="5">
        <v>-22.6</v>
      </c>
      <c r="M129" s="5">
        <v>-30.9</v>
      </c>
      <c r="N129" s="23"/>
      <c r="O129" s="23"/>
      <c r="P129" s="23"/>
      <c r="Q129" s="23"/>
      <c r="R129" s="23"/>
      <c r="S129" s="23"/>
      <c r="T129" s="23"/>
      <c r="U129" s="23"/>
      <c r="V129" s="23"/>
      <c r="W129" s="23"/>
    </row>
    <row r="130" spans="3:23" x14ac:dyDescent="0.25">
      <c r="C130" s="9">
        <v>45083</v>
      </c>
      <c r="D130" s="21">
        <v>-13</v>
      </c>
      <c r="E130" s="21">
        <v>-8.4</v>
      </c>
      <c r="F130" s="21">
        <v>-6.5</v>
      </c>
      <c r="G130" s="21">
        <v>-10.7</v>
      </c>
      <c r="H130" s="21">
        <v>-3.1</v>
      </c>
      <c r="I130" s="5">
        <v>-21.4</v>
      </c>
      <c r="J130" s="5">
        <v>-55.4</v>
      </c>
      <c r="K130" s="5">
        <v>-27.9</v>
      </c>
      <c r="L130" s="5">
        <v>-23</v>
      </c>
      <c r="M130" s="5">
        <v>-31.3</v>
      </c>
      <c r="N130" s="23"/>
      <c r="O130" s="23"/>
      <c r="P130" s="23"/>
      <c r="Q130" s="23"/>
      <c r="R130" s="23"/>
      <c r="S130" s="23"/>
      <c r="T130" s="23"/>
      <c r="U130" s="23"/>
      <c r="V130" s="23"/>
      <c r="W130" s="23"/>
    </row>
    <row r="131" spans="3:23" x14ac:dyDescent="0.25">
      <c r="C131" s="9">
        <v>45084</v>
      </c>
      <c r="D131" s="21">
        <v>-13.1</v>
      </c>
      <c r="E131" s="21">
        <v>-8.1</v>
      </c>
      <c r="F131" s="21">
        <v>-7</v>
      </c>
      <c r="G131" s="21">
        <v>-10.8</v>
      </c>
      <c r="H131" s="21">
        <v>-3.7</v>
      </c>
      <c r="I131" s="5">
        <v>-22.5</v>
      </c>
      <c r="J131" s="5">
        <v>-56.3</v>
      </c>
      <c r="K131" s="5">
        <v>-28.8</v>
      </c>
      <c r="L131" s="5">
        <v>-21</v>
      </c>
      <c r="M131" s="5">
        <v>-32.299999999999997</v>
      </c>
      <c r="N131" s="23"/>
      <c r="O131" s="23"/>
      <c r="P131" s="23"/>
      <c r="Q131" s="23"/>
      <c r="R131" s="23"/>
      <c r="S131" s="23"/>
      <c r="T131" s="23"/>
      <c r="U131" s="23"/>
      <c r="V131" s="23"/>
      <c r="W131" s="23"/>
    </row>
    <row r="132" spans="3:23" x14ac:dyDescent="0.25">
      <c r="C132" s="9">
        <v>45085</v>
      </c>
      <c r="D132" s="21">
        <v>-14</v>
      </c>
      <c r="E132" s="21">
        <v>-8.1</v>
      </c>
      <c r="F132" s="21">
        <v>-7.5</v>
      </c>
      <c r="G132" s="21">
        <v>-10.7</v>
      </c>
      <c r="H132" s="21">
        <v>-4</v>
      </c>
      <c r="I132" s="5">
        <v>-25</v>
      </c>
      <c r="J132" s="5">
        <v>-57.4</v>
      </c>
      <c r="K132" s="5">
        <v>-29</v>
      </c>
      <c r="L132" s="5">
        <v>-21.3</v>
      </c>
      <c r="M132" s="5">
        <v>-33.1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</row>
    <row r="133" spans="3:23" x14ac:dyDescent="0.25">
      <c r="C133" s="9">
        <v>45086</v>
      </c>
      <c r="D133" s="21">
        <v>-13.7</v>
      </c>
      <c r="E133" s="21">
        <v>-8.9</v>
      </c>
      <c r="F133" s="21">
        <v>-7.3</v>
      </c>
      <c r="G133" s="21">
        <v>-11.2</v>
      </c>
      <c r="H133" s="21">
        <v>-4.0999999999999996</v>
      </c>
      <c r="I133" s="5">
        <v>-27.7</v>
      </c>
      <c r="J133" s="5">
        <v>-58.7</v>
      </c>
      <c r="K133" s="5">
        <v>-30.4</v>
      </c>
      <c r="L133" s="5">
        <v>-22.6</v>
      </c>
      <c r="M133" s="5">
        <v>-34.299999999999997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</row>
    <row r="134" spans="3:23" x14ac:dyDescent="0.25">
      <c r="C134" s="9">
        <v>45089</v>
      </c>
      <c r="D134" s="21">
        <v>-13.7</v>
      </c>
      <c r="E134" s="21">
        <v>-9.1999999999999993</v>
      </c>
      <c r="F134" s="21">
        <v>-5.0999999999999996</v>
      </c>
      <c r="G134" s="21">
        <v>-11.2</v>
      </c>
      <c r="H134" s="21">
        <v>-4.0999999999999996</v>
      </c>
      <c r="I134" s="5">
        <v>-31</v>
      </c>
      <c r="J134" s="5">
        <v>-61.4</v>
      </c>
      <c r="K134" s="5">
        <v>-31.4</v>
      </c>
      <c r="L134" s="5">
        <v>-23.1</v>
      </c>
      <c r="M134" s="5">
        <v>-35.4</v>
      </c>
      <c r="N134" s="23"/>
      <c r="O134" s="23"/>
      <c r="P134" s="23"/>
      <c r="Q134" s="23"/>
      <c r="R134" s="23"/>
      <c r="S134" s="23"/>
      <c r="T134" s="23"/>
      <c r="U134" s="23"/>
      <c r="V134" s="23"/>
      <c r="W134" s="23"/>
    </row>
    <row r="135" spans="3:23" x14ac:dyDescent="0.25">
      <c r="C135" s="9">
        <v>45090</v>
      </c>
      <c r="D135" s="21">
        <v>-13.8</v>
      </c>
      <c r="E135" s="21">
        <v>-9.3000000000000007</v>
      </c>
      <c r="F135" s="21">
        <v>-5.6</v>
      </c>
      <c r="G135" s="21">
        <v>-11.5</v>
      </c>
      <c r="H135" s="21">
        <v>-4</v>
      </c>
      <c r="I135" s="5">
        <v>-36.1</v>
      </c>
      <c r="J135" s="5">
        <v>-64.5</v>
      </c>
      <c r="K135" s="5">
        <v>-33.9</v>
      </c>
      <c r="L135" s="5">
        <v>-25.7</v>
      </c>
      <c r="M135" s="5">
        <v>-37.799999999999997</v>
      </c>
      <c r="N135" s="23"/>
      <c r="O135" s="23"/>
      <c r="P135" s="23"/>
      <c r="Q135" s="23"/>
      <c r="R135" s="23"/>
      <c r="S135" s="23"/>
      <c r="T135" s="23"/>
      <c r="U135" s="23"/>
      <c r="V135" s="23"/>
      <c r="W135" s="23"/>
    </row>
    <row r="136" spans="3:23" x14ac:dyDescent="0.25">
      <c r="C136" s="9">
        <v>45091</v>
      </c>
      <c r="D136" s="21">
        <v>-13.8</v>
      </c>
      <c r="E136" s="21">
        <v>-10.199999999999999</v>
      </c>
      <c r="F136" s="21">
        <v>-5.9</v>
      </c>
      <c r="G136" s="21">
        <v>-12.1</v>
      </c>
      <c r="H136" s="21">
        <v>-3.9</v>
      </c>
      <c r="I136" s="5">
        <v>-38.200000000000003</v>
      </c>
      <c r="J136" s="5">
        <v>-66</v>
      </c>
      <c r="K136" s="5">
        <v>-33.5</v>
      </c>
      <c r="L136" s="5">
        <v>-25</v>
      </c>
      <c r="M136" s="5">
        <v>-37.6</v>
      </c>
      <c r="N136" s="23"/>
      <c r="O136" s="23"/>
      <c r="P136" s="23"/>
      <c r="Q136" s="23"/>
      <c r="R136" s="23"/>
      <c r="S136" s="23"/>
      <c r="T136" s="23"/>
      <c r="U136" s="23"/>
      <c r="V136" s="23"/>
      <c r="W136" s="23"/>
    </row>
    <row r="137" spans="3:23" x14ac:dyDescent="0.25">
      <c r="C137" s="9">
        <v>45092</v>
      </c>
      <c r="D137" s="21">
        <v>-14.4</v>
      </c>
      <c r="E137" s="21">
        <v>-10.199999999999999</v>
      </c>
      <c r="F137" s="21">
        <v>-6.7</v>
      </c>
      <c r="G137" s="21">
        <v>-12.1</v>
      </c>
      <c r="H137" s="21">
        <v>-4.2</v>
      </c>
      <c r="I137" s="5">
        <v>-34.9</v>
      </c>
      <c r="J137" s="5">
        <v>-68.8</v>
      </c>
      <c r="K137" s="5">
        <v>-33.9</v>
      </c>
      <c r="L137" s="5">
        <v>-23.5</v>
      </c>
      <c r="M137" s="5">
        <v>-37.799999999999997</v>
      </c>
      <c r="N137" s="23"/>
      <c r="O137" s="23"/>
      <c r="P137" s="23"/>
      <c r="Q137" s="23"/>
      <c r="R137" s="23"/>
      <c r="S137" s="23"/>
      <c r="T137" s="23"/>
      <c r="U137" s="23"/>
      <c r="V137" s="23"/>
      <c r="W137" s="23"/>
    </row>
    <row r="138" spans="3:23" x14ac:dyDescent="0.25">
      <c r="C138" s="9">
        <v>45093</v>
      </c>
      <c r="D138" s="21">
        <v>-14.1</v>
      </c>
      <c r="E138" s="21">
        <v>-10</v>
      </c>
      <c r="F138" s="21">
        <v>-6.7</v>
      </c>
      <c r="G138" s="21">
        <v>-12.2</v>
      </c>
      <c r="H138" s="21">
        <v>-4.7</v>
      </c>
      <c r="I138" s="5">
        <v>-36.299999999999997</v>
      </c>
      <c r="J138" s="5">
        <v>-70.099999999999994</v>
      </c>
      <c r="K138" s="5">
        <v>-34.299999999999997</v>
      </c>
      <c r="L138" s="5">
        <v>-22.8</v>
      </c>
      <c r="M138" s="5">
        <v>-38.6</v>
      </c>
      <c r="N138" s="23"/>
      <c r="O138" s="23"/>
      <c r="P138" s="23"/>
      <c r="Q138" s="23"/>
      <c r="R138" s="23"/>
      <c r="S138" s="23"/>
      <c r="T138" s="23"/>
      <c r="U138" s="23"/>
      <c r="V138" s="23"/>
      <c r="W138" s="23"/>
    </row>
    <row r="139" spans="3:23" x14ac:dyDescent="0.25">
      <c r="C139" s="9">
        <v>45096</v>
      </c>
      <c r="D139" s="21">
        <v>-14.1</v>
      </c>
      <c r="E139" s="21">
        <v>-10.9</v>
      </c>
      <c r="F139" s="21">
        <v>-6.6</v>
      </c>
      <c r="G139" s="21">
        <v>-12.3</v>
      </c>
      <c r="H139" s="21">
        <v>-4.5</v>
      </c>
      <c r="I139" s="5">
        <v>-36.799999999999997</v>
      </c>
      <c r="J139" s="5">
        <v>-70.599999999999994</v>
      </c>
      <c r="K139" s="5">
        <v>-34.299999999999997</v>
      </c>
      <c r="L139" s="5">
        <v>-23</v>
      </c>
      <c r="M139" s="5">
        <v>-39</v>
      </c>
      <c r="N139" s="23"/>
      <c r="O139" s="23"/>
      <c r="P139" s="23"/>
      <c r="Q139" s="23"/>
      <c r="R139" s="23"/>
      <c r="S139" s="23"/>
      <c r="T139" s="23"/>
      <c r="U139" s="23"/>
      <c r="V139" s="23"/>
      <c r="W139" s="23"/>
    </row>
    <row r="140" spans="3:23" x14ac:dyDescent="0.25">
      <c r="C140" s="9">
        <v>45097</v>
      </c>
      <c r="D140" s="21">
        <v>-14.3</v>
      </c>
      <c r="E140" s="21">
        <v>-10.7</v>
      </c>
      <c r="F140" s="21">
        <v>-5.6</v>
      </c>
      <c r="G140" s="21">
        <v>-11.6</v>
      </c>
      <c r="H140" s="21">
        <v>-4.3</v>
      </c>
      <c r="I140" s="5">
        <v>-35.4</v>
      </c>
      <c r="J140" s="5">
        <v>-71.3</v>
      </c>
      <c r="K140" s="5">
        <v>-35</v>
      </c>
      <c r="L140" s="5">
        <v>-22.6</v>
      </c>
      <c r="M140" s="5">
        <v>-39.200000000000003</v>
      </c>
      <c r="N140" s="23"/>
      <c r="O140" s="23"/>
      <c r="P140" s="23"/>
      <c r="Q140" s="23"/>
      <c r="R140" s="23"/>
      <c r="S140" s="23"/>
      <c r="T140" s="23"/>
      <c r="U140" s="23"/>
      <c r="V140" s="23"/>
      <c r="W140" s="23"/>
    </row>
    <row r="141" spans="3:23" x14ac:dyDescent="0.25">
      <c r="C141" s="9">
        <v>45098</v>
      </c>
      <c r="D141" s="21">
        <v>-14.7</v>
      </c>
      <c r="E141" s="21">
        <v>-11.1</v>
      </c>
      <c r="F141" s="21">
        <v>-5.5</v>
      </c>
      <c r="G141" s="21">
        <v>-12.1</v>
      </c>
      <c r="H141" s="21">
        <v>-4.5</v>
      </c>
      <c r="I141" s="5">
        <v>-37.5</v>
      </c>
      <c r="J141" s="5">
        <v>-74.400000000000006</v>
      </c>
      <c r="K141" s="5">
        <v>-35.9</v>
      </c>
      <c r="L141" s="5">
        <v>-23.4</v>
      </c>
      <c r="M141" s="5">
        <v>-40.200000000000003</v>
      </c>
      <c r="N141" s="23"/>
      <c r="O141" s="23"/>
      <c r="P141" s="23"/>
      <c r="Q141" s="23"/>
      <c r="R141" s="23"/>
      <c r="S141" s="23"/>
      <c r="T141" s="23"/>
      <c r="U141" s="23"/>
      <c r="V141" s="23"/>
      <c r="W141" s="23"/>
    </row>
    <row r="142" spans="3:23" x14ac:dyDescent="0.25">
      <c r="C142" s="9">
        <v>45099</v>
      </c>
      <c r="D142" s="21">
        <v>-15.3</v>
      </c>
      <c r="E142" s="21">
        <v>-11</v>
      </c>
      <c r="F142" s="21">
        <v>-5.5</v>
      </c>
      <c r="G142" s="21">
        <v>-11.8</v>
      </c>
      <c r="H142" s="21">
        <v>-4.7</v>
      </c>
      <c r="I142" s="5">
        <v>-39.200000000000003</v>
      </c>
      <c r="J142" s="5">
        <v>-76.400000000000006</v>
      </c>
      <c r="K142" s="5">
        <v>-36.6</v>
      </c>
      <c r="L142" s="5">
        <v>-25.1</v>
      </c>
      <c r="M142" s="5">
        <v>-41.2</v>
      </c>
      <c r="N142" s="23"/>
      <c r="O142" s="23"/>
      <c r="P142" s="23"/>
      <c r="Q142" s="23"/>
      <c r="R142" s="23"/>
      <c r="S142" s="23"/>
      <c r="T142" s="23"/>
      <c r="U142" s="23"/>
      <c r="V142" s="23"/>
      <c r="W142" s="23"/>
    </row>
    <row r="143" spans="3:23" x14ac:dyDescent="0.25">
      <c r="C143" s="9">
        <v>45100</v>
      </c>
      <c r="D143" s="21">
        <v>-13.6</v>
      </c>
      <c r="E143" s="21">
        <v>-10.7</v>
      </c>
      <c r="F143" s="21">
        <v>-5.2</v>
      </c>
      <c r="G143" s="21">
        <v>-11.8</v>
      </c>
      <c r="H143" s="21">
        <v>-4.5</v>
      </c>
      <c r="I143" s="5">
        <v>-39.6</v>
      </c>
      <c r="J143" s="5">
        <v>-76.2</v>
      </c>
      <c r="K143" s="5">
        <v>-36.200000000000003</v>
      </c>
      <c r="L143" s="5">
        <v>-24.8</v>
      </c>
      <c r="M143" s="5">
        <v>-41.4</v>
      </c>
      <c r="N143" s="23"/>
      <c r="O143" s="23"/>
      <c r="P143" s="23"/>
      <c r="Q143" s="23"/>
      <c r="R143" s="23"/>
      <c r="S143" s="23"/>
      <c r="T143" s="23"/>
      <c r="U143" s="23"/>
      <c r="V143" s="23"/>
      <c r="W143" s="23"/>
    </row>
    <row r="144" spans="3:23" x14ac:dyDescent="0.25">
      <c r="C144" s="9">
        <v>45103</v>
      </c>
      <c r="D144" s="21">
        <v>-13.9</v>
      </c>
      <c r="E144" s="21">
        <v>-11</v>
      </c>
      <c r="F144" s="21">
        <v>-5.3</v>
      </c>
      <c r="G144" s="21">
        <v>-12</v>
      </c>
      <c r="H144" s="21">
        <v>-4.2</v>
      </c>
      <c r="I144" s="5">
        <v>-39.4</v>
      </c>
      <c r="J144" s="5">
        <v>-75.3</v>
      </c>
      <c r="K144" s="5">
        <v>-35.4</v>
      </c>
      <c r="L144" s="5">
        <v>-24.4</v>
      </c>
      <c r="M144" s="5">
        <v>-40.799999999999997</v>
      </c>
      <c r="N144" s="23"/>
      <c r="O144" s="23"/>
      <c r="P144" s="23"/>
      <c r="Q144" s="23"/>
      <c r="R144" s="23"/>
      <c r="S144" s="23"/>
      <c r="T144" s="23"/>
      <c r="U144" s="23"/>
      <c r="V144" s="23"/>
      <c r="W144" s="23"/>
    </row>
    <row r="145" spans="3:23" x14ac:dyDescent="0.25">
      <c r="C145" s="9">
        <v>45104</v>
      </c>
      <c r="D145" s="21">
        <v>-14</v>
      </c>
      <c r="E145" s="21">
        <v>-10.199999999999999</v>
      </c>
      <c r="F145" s="21">
        <v>-6.3</v>
      </c>
      <c r="G145" s="21">
        <v>-12.3</v>
      </c>
      <c r="H145" s="21">
        <v>-4.5999999999999996</v>
      </c>
      <c r="I145" s="5">
        <v>-40.9</v>
      </c>
      <c r="J145" s="5">
        <v>-74.7</v>
      </c>
      <c r="K145" s="5">
        <v>-35.1</v>
      </c>
      <c r="L145" s="5">
        <v>-25.1</v>
      </c>
      <c r="M145" s="5">
        <v>-41.2</v>
      </c>
      <c r="N145" s="23"/>
      <c r="O145" s="23"/>
      <c r="P145" s="23"/>
      <c r="Q145" s="23"/>
      <c r="R145" s="23"/>
      <c r="S145" s="23"/>
      <c r="T145" s="23"/>
      <c r="U145" s="23"/>
      <c r="V145" s="23"/>
      <c r="W145" s="23"/>
    </row>
    <row r="146" spans="3:23" x14ac:dyDescent="0.25">
      <c r="C146" s="9">
        <v>45105</v>
      </c>
      <c r="D146" s="21">
        <v>-14.6</v>
      </c>
      <c r="E146" s="21">
        <v>-9.5</v>
      </c>
      <c r="F146" s="21">
        <v>-6</v>
      </c>
      <c r="G146" s="21">
        <v>-12.2</v>
      </c>
      <c r="H146" s="21">
        <v>-4.5999999999999996</v>
      </c>
      <c r="I146" s="5">
        <v>-40.1</v>
      </c>
      <c r="J146" s="5">
        <v>-74.8</v>
      </c>
      <c r="K146" s="5">
        <v>-35.1</v>
      </c>
      <c r="L146" s="5">
        <v>-25.8</v>
      </c>
      <c r="M146" s="5">
        <v>-42.3</v>
      </c>
      <c r="N146" s="23"/>
      <c r="O146" s="23"/>
      <c r="P146" s="23"/>
      <c r="Q146" s="23"/>
      <c r="R146" s="23"/>
      <c r="S146" s="23"/>
      <c r="T146" s="23"/>
      <c r="U146" s="23"/>
      <c r="V146" s="23"/>
      <c r="W146" s="23"/>
    </row>
    <row r="147" spans="3:23" x14ac:dyDescent="0.25">
      <c r="C147" s="9">
        <v>45106</v>
      </c>
      <c r="D147" s="21">
        <v>-13.6</v>
      </c>
      <c r="E147" s="21">
        <v>-9.4</v>
      </c>
      <c r="F147" s="21">
        <v>-5.6</v>
      </c>
      <c r="G147" s="21">
        <v>-12</v>
      </c>
      <c r="H147" s="21">
        <v>-4.5999999999999996</v>
      </c>
      <c r="I147" s="5">
        <v>-37.4</v>
      </c>
      <c r="J147" s="5">
        <v>-74.2</v>
      </c>
      <c r="K147" s="5">
        <v>-34.799999999999997</v>
      </c>
      <c r="L147" s="5">
        <v>-25.7</v>
      </c>
      <c r="M147" s="5">
        <v>-42</v>
      </c>
      <c r="N147" s="23"/>
      <c r="O147" s="23"/>
      <c r="P147" s="23"/>
      <c r="Q147" s="23"/>
      <c r="R147" s="23"/>
      <c r="S147" s="23"/>
      <c r="T147" s="23"/>
      <c r="U147" s="23"/>
      <c r="V147" s="23"/>
      <c r="W147" s="23"/>
    </row>
    <row r="148" spans="3:23" x14ac:dyDescent="0.25">
      <c r="C148" s="9">
        <v>45107</v>
      </c>
      <c r="D148" s="21">
        <v>-13.9</v>
      </c>
      <c r="E148" s="21">
        <v>-10.7</v>
      </c>
      <c r="F148" s="21">
        <v>-5.7</v>
      </c>
      <c r="G148" s="21">
        <v>-12</v>
      </c>
      <c r="H148" s="21">
        <v>-4.8</v>
      </c>
      <c r="I148" s="5">
        <v>-39.1</v>
      </c>
      <c r="J148" s="5">
        <v>-77.599999999999994</v>
      </c>
      <c r="K148" s="5">
        <v>-35.9</v>
      </c>
      <c r="L148" s="5">
        <v>-27.7</v>
      </c>
      <c r="M148" s="5">
        <v>-43.8</v>
      </c>
      <c r="N148" s="23"/>
      <c r="O148" s="23"/>
      <c r="P148" s="23"/>
      <c r="Q148" s="23"/>
      <c r="R148" s="23"/>
      <c r="S148" s="23"/>
      <c r="T148" s="23"/>
      <c r="U148" s="23"/>
      <c r="V148" s="23"/>
      <c r="W148" s="23"/>
    </row>
    <row r="149" spans="3:23" x14ac:dyDescent="0.25">
      <c r="C149" s="9">
        <v>45110</v>
      </c>
      <c r="D149" s="21">
        <v>-13.9</v>
      </c>
      <c r="E149" s="21">
        <v>-10.199999999999999</v>
      </c>
      <c r="F149" s="21">
        <v>-6.2</v>
      </c>
      <c r="G149" s="21">
        <v>-12.3</v>
      </c>
      <c r="H149" s="21">
        <v>-4.5</v>
      </c>
      <c r="I149" s="5">
        <v>-39.6</v>
      </c>
      <c r="J149" s="5">
        <v>-77.3</v>
      </c>
      <c r="K149" s="5">
        <v>-36</v>
      </c>
      <c r="L149" s="5">
        <v>-28.7</v>
      </c>
      <c r="M149" s="5">
        <v>-44</v>
      </c>
      <c r="N149" s="23"/>
      <c r="O149" s="23"/>
      <c r="P149" s="23"/>
      <c r="Q149" s="23"/>
      <c r="R149" s="23"/>
      <c r="S149" s="23"/>
      <c r="T149" s="23"/>
      <c r="U149" s="23"/>
      <c r="V149" s="23"/>
      <c r="W149" s="23"/>
    </row>
    <row r="150" spans="3:23" x14ac:dyDescent="0.25">
      <c r="C150" s="9">
        <v>45111</v>
      </c>
      <c r="D150" s="21">
        <v>-13.9</v>
      </c>
      <c r="E150" s="21">
        <v>-9.6999999999999993</v>
      </c>
      <c r="F150" s="21">
        <v>-6.2</v>
      </c>
      <c r="G150" s="21">
        <v>-12.4</v>
      </c>
      <c r="H150" s="21">
        <v>-4.7</v>
      </c>
      <c r="I150" s="5">
        <v>-40.1</v>
      </c>
      <c r="J150" s="5">
        <v>-78</v>
      </c>
      <c r="K150" s="5">
        <v>-36.200000000000003</v>
      </c>
      <c r="L150" s="5">
        <v>-29</v>
      </c>
      <c r="M150" s="5">
        <v>-43.9</v>
      </c>
      <c r="N150" s="23"/>
      <c r="O150" s="23"/>
      <c r="P150" s="23"/>
      <c r="Q150" s="23"/>
      <c r="R150" s="23"/>
      <c r="S150" s="23"/>
      <c r="T150" s="23"/>
      <c r="U150" s="23"/>
      <c r="V150" s="23"/>
      <c r="W150" s="23"/>
    </row>
    <row r="151" spans="3:23" x14ac:dyDescent="0.25">
      <c r="C151" s="9">
        <v>45112</v>
      </c>
      <c r="D151" s="21">
        <v>-14.8</v>
      </c>
      <c r="E151" s="21">
        <v>-9.5</v>
      </c>
      <c r="F151" s="21">
        <v>-6.4</v>
      </c>
      <c r="G151" s="21">
        <v>-12.6</v>
      </c>
      <c r="H151" s="21">
        <v>-4.5</v>
      </c>
      <c r="I151" s="5">
        <v>-38.1</v>
      </c>
      <c r="J151" s="5">
        <v>-75.8</v>
      </c>
      <c r="K151" s="5">
        <v>-35.4</v>
      </c>
      <c r="L151" s="5">
        <v>-27.3</v>
      </c>
      <c r="M151" s="5">
        <v>-43.9</v>
      </c>
      <c r="N151" s="23"/>
      <c r="O151" s="23"/>
      <c r="P151" s="23"/>
      <c r="Q151" s="23"/>
      <c r="R151" s="23"/>
      <c r="S151" s="23"/>
      <c r="T151" s="23"/>
      <c r="U151" s="23"/>
      <c r="V151" s="23"/>
      <c r="W151" s="23"/>
    </row>
    <row r="152" spans="3:23" x14ac:dyDescent="0.25">
      <c r="C152" s="9">
        <v>45113</v>
      </c>
      <c r="D152" s="21">
        <v>-12.7</v>
      </c>
      <c r="E152" s="21">
        <v>-8.1999999999999993</v>
      </c>
      <c r="F152" s="21">
        <v>-5.7</v>
      </c>
      <c r="G152" s="21">
        <v>-11.4</v>
      </c>
      <c r="H152" s="21">
        <v>-4.2</v>
      </c>
      <c r="I152" s="5">
        <v>-32.9</v>
      </c>
      <c r="J152" s="5">
        <v>-72.900000000000006</v>
      </c>
      <c r="K152" s="5">
        <v>-32.700000000000003</v>
      </c>
      <c r="L152" s="5">
        <v>-24.4</v>
      </c>
      <c r="M152" s="5">
        <v>-42.5</v>
      </c>
      <c r="N152" s="23"/>
      <c r="O152" s="23"/>
      <c r="P152" s="23"/>
      <c r="Q152" s="23"/>
      <c r="R152" s="23"/>
      <c r="S152" s="23"/>
      <c r="T152" s="23"/>
      <c r="U152" s="23"/>
      <c r="V152" s="23"/>
      <c r="W152" s="23"/>
    </row>
    <row r="153" spans="3:23" x14ac:dyDescent="0.25">
      <c r="C153" s="9">
        <v>45114</v>
      </c>
      <c r="D153" s="21">
        <v>-14.5</v>
      </c>
      <c r="E153" s="21">
        <v>-9.1</v>
      </c>
      <c r="F153" s="21">
        <v>-5</v>
      </c>
      <c r="G153" s="21">
        <v>-11.9</v>
      </c>
      <c r="H153" s="21">
        <v>-4.3</v>
      </c>
      <c r="I153" s="5">
        <v>-30.2</v>
      </c>
      <c r="J153" s="5">
        <v>-71.400000000000006</v>
      </c>
      <c r="K153" s="5">
        <v>-31.2</v>
      </c>
      <c r="L153" s="5">
        <v>-23.4</v>
      </c>
      <c r="M153" s="5">
        <v>-42.2</v>
      </c>
      <c r="N153" s="23"/>
      <c r="O153" s="23"/>
      <c r="P153" s="23"/>
      <c r="Q153" s="23"/>
      <c r="R153" s="23"/>
      <c r="S153" s="23"/>
      <c r="T153" s="23"/>
      <c r="U153" s="23"/>
      <c r="V153" s="23"/>
      <c r="W153" s="23"/>
    </row>
    <row r="154" spans="3:23" x14ac:dyDescent="0.25">
      <c r="C154" s="9">
        <v>45117</v>
      </c>
      <c r="D154" s="21">
        <v>-14.4</v>
      </c>
      <c r="E154" s="21">
        <v>-8.6</v>
      </c>
      <c r="F154" s="21">
        <v>-4.4000000000000004</v>
      </c>
      <c r="G154" s="21">
        <v>-12.4</v>
      </c>
      <c r="H154" s="21">
        <v>-4.5</v>
      </c>
      <c r="I154" s="5">
        <v>-29</v>
      </c>
      <c r="J154" s="5">
        <v>-70.599999999999994</v>
      </c>
      <c r="K154" s="5">
        <v>-28.4</v>
      </c>
      <c r="L154" s="5">
        <v>-23.1</v>
      </c>
      <c r="M154" s="5">
        <v>-41.2</v>
      </c>
      <c r="N154" s="23"/>
      <c r="O154" s="23"/>
      <c r="P154" s="23"/>
      <c r="Q154" s="23"/>
      <c r="R154" s="23"/>
      <c r="S154" s="23"/>
      <c r="T154" s="23"/>
      <c r="U154" s="23"/>
      <c r="V154" s="23"/>
      <c r="W154" s="23"/>
    </row>
    <row r="155" spans="3:23" x14ac:dyDescent="0.25">
      <c r="C155" s="9">
        <v>45118</v>
      </c>
      <c r="D155" s="21">
        <v>-13.9</v>
      </c>
      <c r="E155" s="21">
        <v>-9.4</v>
      </c>
      <c r="F155" s="21">
        <v>-4.2</v>
      </c>
      <c r="G155" s="21">
        <v>-12.5</v>
      </c>
      <c r="H155" s="21">
        <v>-4.8</v>
      </c>
      <c r="I155" s="5">
        <v>-29.7</v>
      </c>
      <c r="J155" s="5">
        <v>-71.7</v>
      </c>
      <c r="K155" s="5">
        <v>-28.9</v>
      </c>
      <c r="L155" s="5">
        <v>-24.1</v>
      </c>
      <c r="M155" s="5">
        <v>-41.7</v>
      </c>
      <c r="N155" s="23"/>
      <c r="O155" s="23"/>
      <c r="P155" s="23"/>
      <c r="Q155" s="23"/>
      <c r="R155" s="23"/>
      <c r="S155" s="23"/>
      <c r="T155" s="23"/>
      <c r="U155" s="23"/>
      <c r="V155" s="23"/>
      <c r="W155" s="23"/>
    </row>
    <row r="156" spans="3:23" x14ac:dyDescent="0.25">
      <c r="C156" s="9">
        <v>45119</v>
      </c>
      <c r="D156" s="21">
        <v>-14.7</v>
      </c>
      <c r="E156" s="21">
        <v>-10.1</v>
      </c>
      <c r="F156" s="21">
        <v>-4.5999999999999996</v>
      </c>
      <c r="G156" s="21">
        <v>-13.2</v>
      </c>
      <c r="H156" s="21">
        <v>-5.9</v>
      </c>
      <c r="I156" s="5">
        <v>-35.5</v>
      </c>
      <c r="J156" s="5">
        <v>-75.5</v>
      </c>
      <c r="K156" s="5">
        <v>-31.1</v>
      </c>
      <c r="L156" s="5">
        <v>-27.9</v>
      </c>
      <c r="M156" s="5">
        <v>-43.3</v>
      </c>
      <c r="N156" s="23"/>
      <c r="O156" s="23"/>
      <c r="P156" s="23"/>
      <c r="Q156" s="23"/>
      <c r="R156" s="23"/>
      <c r="S156" s="23"/>
      <c r="T156" s="23"/>
      <c r="U156" s="23"/>
      <c r="V156" s="23"/>
      <c r="W156" s="23"/>
    </row>
    <row r="157" spans="3:23" x14ac:dyDescent="0.25">
      <c r="C157" s="9">
        <v>45120</v>
      </c>
      <c r="D157" s="21">
        <v>-15.4</v>
      </c>
      <c r="E157" s="21">
        <v>-10.4</v>
      </c>
      <c r="F157" s="21">
        <v>-4.7</v>
      </c>
      <c r="G157" s="21">
        <v>-13.5</v>
      </c>
      <c r="H157" s="21">
        <v>-6.1</v>
      </c>
      <c r="I157" s="5">
        <v>-47.4</v>
      </c>
      <c r="J157" s="5">
        <v>-79.8</v>
      </c>
      <c r="K157" s="5">
        <v>-33.700000000000003</v>
      </c>
      <c r="L157" s="5">
        <v>-31.3</v>
      </c>
      <c r="M157" s="5">
        <v>-45.5</v>
      </c>
      <c r="N157" s="23"/>
      <c r="O157" s="23"/>
      <c r="P157" s="23"/>
      <c r="Q157" s="23"/>
      <c r="R157" s="23"/>
      <c r="S157" s="23"/>
      <c r="T157" s="23"/>
      <c r="U157" s="23"/>
      <c r="V157" s="23"/>
      <c r="W157" s="23"/>
    </row>
    <row r="158" spans="3:23" x14ac:dyDescent="0.25">
      <c r="C158" s="9">
        <v>45121</v>
      </c>
      <c r="D158" s="21">
        <v>-16.399999999999999</v>
      </c>
      <c r="E158" s="21">
        <v>-10.7</v>
      </c>
      <c r="F158" s="21">
        <v>-4.3</v>
      </c>
      <c r="G158" s="21">
        <v>-13.9</v>
      </c>
      <c r="H158" s="21">
        <v>-6.5</v>
      </c>
      <c r="I158" s="5">
        <v>-51.5</v>
      </c>
      <c r="J158" s="5">
        <v>-77.3</v>
      </c>
      <c r="K158" s="5">
        <v>-33.4</v>
      </c>
      <c r="L158" s="5">
        <v>-30.9</v>
      </c>
      <c r="M158" s="5">
        <v>-45.5</v>
      </c>
      <c r="N158" s="23"/>
      <c r="O158" s="23"/>
      <c r="P158" s="23"/>
      <c r="Q158" s="23"/>
      <c r="R158" s="23"/>
      <c r="S158" s="23"/>
      <c r="T158" s="23"/>
      <c r="U158" s="23"/>
      <c r="V158" s="23"/>
      <c r="W158" s="23"/>
    </row>
    <row r="159" spans="3:23" x14ac:dyDescent="0.25">
      <c r="C159" s="9">
        <v>45124</v>
      </c>
      <c r="D159" s="21">
        <v>-17.2</v>
      </c>
      <c r="E159" s="21">
        <v>-10.3</v>
      </c>
      <c r="F159" s="21">
        <v>-3.9</v>
      </c>
      <c r="G159" s="21">
        <v>-14.1</v>
      </c>
      <c r="H159" s="21">
        <v>-6.5</v>
      </c>
      <c r="I159" s="5">
        <v>-52.2</v>
      </c>
      <c r="J159" s="5">
        <v>-75.8</v>
      </c>
      <c r="K159" s="5">
        <v>-32.4</v>
      </c>
      <c r="L159" s="5">
        <v>-30.2</v>
      </c>
      <c r="M159" s="5">
        <v>-44</v>
      </c>
      <c r="N159" s="23"/>
      <c r="O159" s="23"/>
      <c r="P159" s="23"/>
      <c r="Q159" s="23"/>
      <c r="R159" s="23"/>
      <c r="S159" s="23"/>
      <c r="T159" s="23"/>
      <c r="U159" s="23"/>
      <c r="V159" s="23"/>
      <c r="W159" s="23"/>
    </row>
    <row r="160" spans="3:23" x14ac:dyDescent="0.25">
      <c r="C160" s="9">
        <v>45125</v>
      </c>
      <c r="D160" s="21">
        <v>-17.5</v>
      </c>
      <c r="E160" s="21">
        <v>-10.199999999999999</v>
      </c>
      <c r="F160" s="21">
        <v>-4.3</v>
      </c>
      <c r="G160" s="21">
        <v>-14</v>
      </c>
      <c r="H160" s="21">
        <v>-6.2</v>
      </c>
      <c r="I160" s="5">
        <v>-55.9</v>
      </c>
      <c r="J160" s="5">
        <v>-77.900000000000006</v>
      </c>
      <c r="K160" s="5">
        <v>-32.6</v>
      </c>
      <c r="L160" s="5">
        <v>-30.5</v>
      </c>
      <c r="M160" s="5">
        <v>-43.6</v>
      </c>
      <c r="N160" s="23"/>
      <c r="O160" s="23"/>
      <c r="P160" s="23"/>
      <c r="Q160" s="23"/>
      <c r="R160" s="23"/>
      <c r="S160" s="23"/>
      <c r="T160" s="23"/>
      <c r="U160" s="23"/>
      <c r="V160" s="23"/>
      <c r="W160" s="23"/>
    </row>
    <row r="161" spans="3:23" x14ac:dyDescent="0.25">
      <c r="C161" s="9">
        <v>45126</v>
      </c>
      <c r="D161" s="21">
        <v>-18</v>
      </c>
      <c r="E161" s="21">
        <v>-10.6</v>
      </c>
      <c r="F161" s="21">
        <v>-5.0999999999999996</v>
      </c>
      <c r="G161" s="21">
        <v>-14.1</v>
      </c>
      <c r="H161" s="21">
        <v>-5.9</v>
      </c>
      <c r="I161" s="5">
        <v>-57.8</v>
      </c>
      <c r="J161" s="5">
        <v>-78.8</v>
      </c>
      <c r="K161" s="5">
        <v>-33.5</v>
      </c>
      <c r="L161" s="5">
        <v>-28.1</v>
      </c>
      <c r="M161" s="5">
        <v>-40.299999999999997</v>
      </c>
      <c r="N161" s="23"/>
      <c r="O161" s="23"/>
      <c r="P161" s="23"/>
      <c r="Q161" s="23"/>
      <c r="R161" s="23"/>
      <c r="S161" s="23"/>
      <c r="T161" s="23"/>
      <c r="U161" s="23"/>
      <c r="V161" s="23"/>
      <c r="W161" s="23"/>
    </row>
    <row r="162" spans="3:23" x14ac:dyDescent="0.25">
      <c r="C162" s="9">
        <v>45127</v>
      </c>
      <c r="D162" s="21">
        <v>-18</v>
      </c>
      <c r="E162" s="21">
        <v>-10.5</v>
      </c>
      <c r="F162" s="21">
        <v>-4.2</v>
      </c>
      <c r="G162" s="21">
        <v>-13.3</v>
      </c>
      <c r="H162" s="21">
        <v>-5.8</v>
      </c>
      <c r="I162" s="5">
        <v>-57.4</v>
      </c>
      <c r="J162" s="5">
        <v>-77.400000000000006</v>
      </c>
      <c r="K162" s="5">
        <v>-32.5</v>
      </c>
      <c r="L162" s="5">
        <v>-25.9</v>
      </c>
      <c r="M162" s="5">
        <v>-37.6</v>
      </c>
      <c r="N162" s="23"/>
      <c r="O162" s="23"/>
      <c r="P162" s="23"/>
      <c r="Q162" s="23"/>
      <c r="R162" s="23"/>
      <c r="S162" s="23"/>
      <c r="T162" s="23"/>
      <c r="U162" s="23"/>
      <c r="V162" s="23"/>
      <c r="W162" s="23"/>
    </row>
    <row r="163" spans="3:23" x14ac:dyDescent="0.25">
      <c r="C163" s="9">
        <v>45128</v>
      </c>
      <c r="D163" s="21">
        <v>-18.399999999999999</v>
      </c>
      <c r="E163" s="21">
        <v>-10.8</v>
      </c>
      <c r="F163" s="21">
        <v>-3.3</v>
      </c>
      <c r="G163" s="21">
        <v>-12.7</v>
      </c>
      <c r="H163" s="21">
        <v>-5.7</v>
      </c>
      <c r="I163" s="5">
        <v>-59.5</v>
      </c>
      <c r="J163" s="5">
        <v>-79.3</v>
      </c>
      <c r="K163" s="5">
        <v>-33.700000000000003</v>
      </c>
      <c r="L163" s="5">
        <v>-28.4</v>
      </c>
      <c r="M163" s="5">
        <v>-38.1</v>
      </c>
      <c r="N163" s="23"/>
      <c r="O163" s="23"/>
      <c r="P163" s="23"/>
      <c r="Q163" s="23"/>
      <c r="R163" s="23"/>
      <c r="S163" s="23"/>
      <c r="T163" s="23"/>
      <c r="U163" s="23"/>
      <c r="V163" s="23"/>
      <c r="W163" s="23"/>
    </row>
    <row r="164" spans="3:23" x14ac:dyDescent="0.25">
      <c r="C164" s="9">
        <v>45131</v>
      </c>
      <c r="D164" s="21">
        <v>-18.5</v>
      </c>
      <c r="E164" s="21">
        <v>-11.8</v>
      </c>
      <c r="F164" s="21">
        <v>-2.6</v>
      </c>
      <c r="G164" s="21">
        <v>-13.5</v>
      </c>
      <c r="H164" s="21">
        <v>-5.6</v>
      </c>
      <c r="I164" s="5">
        <v>-62.8</v>
      </c>
      <c r="J164" s="5">
        <v>-81.8</v>
      </c>
      <c r="K164" s="5">
        <v>-35.299999999999997</v>
      </c>
      <c r="L164" s="5">
        <v>-30.1</v>
      </c>
      <c r="M164" s="5">
        <v>-39</v>
      </c>
      <c r="N164" s="23"/>
      <c r="O164" s="23"/>
      <c r="P164" s="23"/>
      <c r="Q164" s="23"/>
      <c r="R164" s="23"/>
      <c r="S164" s="23"/>
      <c r="T164" s="23"/>
      <c r="U164" s="23"/>
      <c r="V164" s="23"/>
      <c r="W164" s="23"/>
    </row>
    <row r="165" spans="3:23" x14ac:dyDescent="0.25">
      <c r="C165" s="9">
        <v>45132</v>
      </c>
      <c r="D165" s="21">
        <v>-18.100000000000001</v>
      </c>
      <c r="E165" s="21">
        <v>-11.3</v>
      </c>
      <c r="F165" s="21">
        <v>-2.6</v>
      </c>
      <c r="G165" s="21">
        <v>-13</v>
      </c>
      <c r="H165" s="21">
        <v>-5.3</v>
      </c>
      <c r="I165" s="5">
        <v>-67.3</v>
      </c>
      <c r="J165" s="5">
        <v>-83.4</v>
      </c>
      <c r="K165" s="5">
        <v>-36.9</v>
      </c>
      <c r="L165" s="5">
        <v>-26.7</v>
      </c>
      <c r="M165" s="5">
        <v>-41.3</v>
      </c>
      <c r="N165" s="23"/>
      <c r="O165" s="23"/>
      <c r="P165" s="23"/>
      <c r="Q165" s="23"/>
      <c r="R165" s="23"/>
      <c r="S165" s="23"/>
      <c r="T165" s="23"/>
      <c r="U165" s="23"/>
      <c r="V165" s="23"/>
      <c r="W165" s="23"/>
    </row>
    <row r="166" spans="3:23" x14ac:dyDescent="0.25">
      <c r="C166" s="9">
        <v>45133</v>
      </c>
      <c r="D166" s="21">
        <v>-18.5</v>
      </c>
      <c r="E166" s="21">
        <v>-11.6</v>
      </c>
      <c r="F166" s="21">
        <v>-3.3</v>
      </c>
      <c r="G166" s="21">
        <v>-13.5</v>
      </c>
      <c r="H166" s="21">
        <v>-5.4</v>
      </c>
      <c r="I166" s="5">
        <v>-69.8</v>
      </c>
      <c r="J166" s="5">
        <v>-87.7</v>
      </c>
      <c r="K166" s="5">
        <v>-39</v>
      </c>
      <c r="L166" s="5">
        <v>-26.5</v>
      </c>
      <c r="M166" s="5">
        <v>-42.5</v>
      </c>
      <c r="N166" s="23"/>
      <c r="O166" s="23"/>
      <c r="P166" s="23"/>
      <c r="Q166" s="23"/>
      <c r="R166" s="23"/>
      <c r="S166" s="23"/>
      <c r="T166" s="23"/>
      <c r="U166" s="23"/>
      <c r="V166" s="23"/>
      <c r="W166" s="23"/>
    </row>
    <row r="167" spans="3:23" x14ac:dyDescent="0.25">
      <c r="C167" s="9">
        <v>45134</v>
      </c>
      <c r="D167" s="21">
        <v>-18.600000000000001</v>
      </c>
      <c r="E167" s="21">
        <v>-11.5</v>
      </c>
      <c r="F167" s="21">
        <v>-2.5</v>
      </c>
      <c r="G167" s="21">
        <v>-13.3</v>
      </c>
      <c r="H167" s="21">
        <v>-5.5</v>
      </c>
      <c r="I167" s="5">
        <v>-71.5</v>
      </c>
      <c r="J167" s="5">
        <v>-90.8</v>
      </c>
      <c r="K167" s="5">
        <v>-41.6</v>
      </c>
      <c r="L167" s="5">
        <v>-26.3</v>
      </c>
      <c r="M167" s="5">
        <v>-44.5</v>
      </c>
      <c r="N167" s="23"/>
      <c r="O167" s="23"/>
      <c r="P167" s="23"/>
      <c r="Q167" s="23"/>
      <c r="R167" s="23"/>
      <c r="S167" s="23"/>
      <c r="T167" s="23"/>
      <c r="U167" s="23"/>
      <c r="V167" s="23"/>
      <c r="W167" s="23"/>
    </row>
    <row r="168" spans="3:23" x14ac:dyDescent="0.25">
      <c r="C168" s="9">
        <v>45135</v>
      </c>
      <c r="D168" s="21">
        <v>-19.3</v>
      </c>
      <c r="E168" s="21">
        <v>-11.7</v>
      </c>
      <c r="F168" s="21">
        <v>-2.6</v>
      </c>
      <c r="G168" s="21">
        <v>-14.3</v>
      </c>
      <c r="H168" s="21">
        <v>-5.5</v>
      </c>
      <c r="I168" s="5">
        <v>-74.099999999999994</v>
      </c>
      <c r="J168" s="5">
        <v>-90.4</v>
      </c>
      <c r="K168" s="5">
        <v>-44.9</v>
      </c>
      <c r="L168" s="5">
        <v>-29.8</v>
      </c>
      <c r="M168" s="5">
        <v>-47</v>
      </c>
      <c r="N168" s="23"/>
      <c r="O168" s="23"/>
      <c r="P168" s="23"/>
      <c r="Q168" s="23"/>
      <c r="R168" s="23"/>
      <c r="S168" s="23"/>
      <c r="T168" s="23"/>
      <c r="U168" s="23"/>
      <c r="V168" s="23"/>
      <c r="W168" s="23"/>
    </row>
    <row r="169" spans="3:23" x14ac:dyDescent="0.25">
      <c r="C169" s="9">
        <v>45138</v>
      </c>
      <c r="D169" s="21">
        <v>-19</v>
      </c>
      <c r="E169" s="21">
        <v>-11.8</v>
      </c>
      <c r="F169" s="21">
        <v>-1.5</v>
      </c>
      <c r="G169" s="21">
        <v>-14</v>
      </c>
      <c r="H169" s="21">
        <v>-5.0999999999999996</v>
      </c>
      <c r="I169" s="5">
        <v>-74.8</v>
      </c>
      <c r="J169" s="5">
        <v>-89.6</v>
      </c>
      <c r="K169" s="5">
        <v>-45.6</v>
      </c>
      <c r="L169" s="5">
        <v>-30</v>
      </c>
      <c r="M169" s="5">
        <v>-48.4</v>
      </c>
      <c r="N169" s="23"/>
      <c r="O169" s="23"/>
      <c r="P169" s="23"/>
      <c r="Q169" s="23"/>
      <c r="R169" s="23"/>
      <c r="S169" s="23"/>
      <c r="T169" s="23"/>
      <c r="U169" s="23"/>
      <c r="V169" s="23"/>
      <c r="W169" s="23"/>
    </row>
    <row r="170" spans="3:23" x14ac:dyDescent="0.25">
      <c r="C170" s="9">
        <v>45139</v>
      </c>
      <c r="D170" s="21">
        <v>-17.399999999999999</v>
      </c>
      <c r="E170" s="21">
        <v>-10.6</v>
      </c>
      <c r="F170" s="21">
        <v>-1.2</v>
      </c>
      <c r="G170" s="21">
        <v>-13.3</v>
      </c>
      <c r="H170" s="21">
        <v>-4.3</v>
      </c>
      <c r="I170" s="5">
        <v>-73.7</v>
      </c>
      <c r="J170" s="5">
        <v>-88.1</v>
      </c>
      <c r="K170" s="5">
        <v>-45.5</v>
      </c>
      <c r="L170" s="5">
        <v>-27.8</v>
      </c>
      <c r="M170" s="5">
        <v>-48.1</v>
      </c>
      <c r="N170" s="23"/>
      <c r="O170" s="23"/>
      <c r="P170" s="23"/>
      <c r="Q170" s="23"/>
      <c r="R170" s="23"/>
      <c r="S170" s="23"/>
      <c r="T170" s="23"/>
      <c r="U170" s="23"/>
      <c r="V170" s="23"/>
      <c r="W170" s="23"/>
    </row>
    <row r="171" spans="3:23" x14ac:dyDescent="0.25">
      <c r="C171" s="9">
        <v>45140</v>
      </c>
      <c r="D171" s="21">
        <v>-16.2</v>
      </c>
      <c r="E171" s="21">
        <v>-10.199999999999999</v>
      </c>
      <c r="F171" s="21">
        <v>-0.2</v>
      </c>
      <c r="G171" s="21">
        <v>-12.5</v>
      </c>
      <c r="H171" s="21">
        <v>-3.9</v>
      </c>
      <c r="I171" s="5">
        <v>-67.5</v>
      </c>
      <c r="J171" s="5">
        <v>-82.1</v>
      </c>
      <c r="K171" s="5">
        <v>-44.6</v>
      </c>
      <c r="L171" s="5">
        <v>-22.7</v>
      </c>
      <c r="M171" s="5">
        <v>-45.6</v>
      </c>
      <c r="N171" s="23"/>
      <c r="O171" s="23"/>
      <c r="P171" s="23"/>
      <c r="Q171" s="23"/>
      <c r="R171" s="23"/>
      <c r="S171" s="23"/>
      <c r="T171" s="23"/>
      <c r="U171" s="23"/>
      <c r="V171" s="23"/>
      <c r="W171" s="23"/>
    </row>
    <row r="172" spans="3:23" x14ac:dyDescent="0.25">
      <c r="C172" s="9">
        <v>45141</v>
      </c>
      <c r="D172" s="21">
        <v>-14.2</v>
      </c>
      <c r="E172" s="21">
        <v>-8.3000000000000007</v>
      </c>
      <c r="F172" s="21">
        <v>0.1</v>
      </c>
      <c r="G172" s="21">
        <v>-11</v>
      </c>
      <c r="H172" s="21">
        <v>-2.8</v>
      </c>
      <c r="I172" s="5">
        <v>-63.5</v>
      </c>
      <c r="J172" s="5">
        <v>-78.2</v>
      </c>
      <c r="K172" s="5">
        <v>-44.3</v>
      </c>
      <c r="L172" s="5">
        <v>-21.8</v>
      </c>
      <c r="M172" s="5">
        <v>-45.2</v>
      </c>
      <c r="N172" s="23"/>
      <c r="O172" s="23"/>
      <c r="P172" s="23"/>
      <c r="Q172" s="23"/>
      <c r="R172" s="23"/>
      <c r="S172" s="23"/>
      <c r="T172" s="23"/>
      <c r="U172" s="23"/>
      <c r="V172" s="23"/>
      <c r="W172" s="23"/>
    </row>
    <row r="173" spans="3:23" x14ac:dyDescent="0.25">
      <c r="C173" s="9">
        <v>45142</v>
      </c>
      <c r="D173" s="21">
        <v>-16.899999999999999</v>
      </c>
      <c r="E173" s="21">
        <v>-9</v>
      </c>
      <c r="F173" s="21">
        <v>0.1</v>
      </c>
      <c r="G173" s="21">
        <v>-12.3</v>
      </c>
      <c r="H173" s="21">
        <v>-3.2</v>
      </c>
      <c r="I173" s="5">
        <v>-67.099999999999994</v>
      </c>
      <c r="J173" s="5">
        <v>-80.3</v>
      </c>
      <c r="K173" s="5">
        <v>-44.9</v>
      </c>
      <c r="L173" s="5">
        <v>-24</v>
      </c>
      <c r="M173" s="5">
        <v>-45.8</v>
      </c>
      <c r="N173" s="23"/>
      <c r="O173" s="23"/>
      <c r="P173" s="23"/>
      <c r="Q173" s="23"/>
      <c r="R173" s="23"/>
      <c r="S173" s="23"/>
      <c r="T173" s="23"/>
      <c r="U173" s="23"/>
      <c r="V173" s="23"/>
      <c r="W173" s="23"/>
    </row>
    <row r="174" spans="3:23" x14ac:dyDescent="0.25">
      <c r="C174" s="9">
        <v>45145</v>
      </c>
      <c r="D174" s="21">
        <v>-16.899999999999999</v>
      </c>
      <c r="E174" s="21">
        <v>-8.6</v>
      </c>
      <c r="F174" s="21">
        <v>0.9</v>
      </c>
      <c r="G174" s="21">
        <v>-12.3</v>
      </c>
      <c r="H174" s="21">
        <v>-3</v>
      </c>
      <c r="I174" s="5">
        <v>-68.7</v>
      </c>
      <c r="J174" s="5">
        <v>-81.8</v>
      </c>
      <c r="K174" s="5">
        <v>-46</v>
      </c>
      <c r="L174" s="5">
        <v>-25.7</v>
      </c>
      <c r="M174" s="5">
        <v>-46.7</v>
      </c>
      <c r="N174" s="23"/>
      <c r="O174" s="23"/>
      <c r="P174" s="23"/>
      <c r="Q174" s="23"/>
      <c r="R174" s="23"/>
      <c r="S174" s="23"/>
      <c r="T174" s="23"/>
      <c r="U174" s="23"/>
      <c r="V174" s="23"/>
      <c r="W174" s="23"/>
    </row>
    <row r="175" spans="3:23" x14ac:dyDescent="0.25">
      <c r="C175" s="9">
        <v>45146</v>
      </c>
      <c r="D175" s="21">
        <v>-15.9</v>
      </c>
      <c r="E175" s="21">
        <v>-8.6</v>
      </c>
      <c r="F175" s="21">
        <v>1.4</v>
      </c>
      <c r="G175" s="21">
        <v>-12.1</v>
      </c>
      <c r="H175" s="21">
        <v>-2.8</v>
      </c>
      <c r="I175" s="5">
        <v>-69.2</v>
      </c>
      <c r="J175" s="5">
        <v>-80.2</v>
      </c>
      <c r="K175" s="5">
        <v>-46.7</v>
      </c>
      <c r="L175" s="5">
        <v>-25.8</v>
      </c>
      <c r="M175" s="5">
        <v>-46.6</v>
      </c>
      <c r="N175" s="23"/>
      <c r="O175" s="23"/>
      <c r="P175" s="23"/>
      <c r="Q175" s="23"/>
      <c r="R175" s="23"/>
      <c r="S175" s="23"/>
      <c r="T175" s="23"/>
      <c r="U175" s="23"/>
      <c r="V175" s="23"/>
      <c r="W175" s="23"/>
    </row>
    <row r="176" spans="3:23" x14ac:dyDescent="0.25">
      <c r="C176" s="9">
        <v>45147</v>
      </c>
      <c r="D176" s="21">
        <v>-17.100000000000001</v>
      </c>
      <c r="E176" s="21">
        <v>-8.5</v>
      </c>
      <c r="F176" s="21">
        <v>1.3</v>
      </c>
      <c r="G176" s="21">
        <v>-12.4</v>
      </c>
      <c r="H176" s="21">
        <v>-2.9</v>
      </c>
      <c r="I176" s="5">
        <v>-67.7</v>
      </c>
      <c r="J176" s="5">
        <v>-79.8</v>
      </c>
      <c r="K176" s="5">
        <v>-45.4</v>
      </c>
      <c r="L176" s="5">
        <v>-25.6</v>
      </c>
      <c r="M176" s="5">
        <v>-46</v>
      </c>
      <c r="N176" s="23"/>
      <c r="O176" s="23"/>
      <c r="P176" s="23"/>
      <c r="Q176" s="23"/>
      <c r="R176" s="23"/>
      <c r="S176" s="23"/>
      <c r="T176" s="23"/>
      <c r="U176" s="23"/>
      <c r="V176" s="23"/>
      <c r="W176" s="23"/>
    </row>
    <row r="177" spans="3:23" x14ac:dyDescent="0.25">
      <c r="C177" s="9">
        <v>45148</v>
      </c>
      <c r="D177" s="21">
        <v>-18.600000000000001</v>
      </c>
      <c r="E177" s="21">
        <v>-8.6999999999999993</v>
      </c>
      <c r="F177" s="21">
        <v>-0.6</v>
      </c>
      <c r="G177" s="21">
        <v>-12</v>
      </c>
      <c r="H177" s="21">
        <v>-3.7</v>
      </c>
      <c r="I177" s="5">
        <v>-68.900000000000006</v>
      </c>
      <c r="J177" s="5">
        <v>-81.8</v>
      </c>
      <c r="K177" s="5">
        <v>-45.8</v>
      </c>
      <c r="L177" s="5">
        <v>-26.9</v>
      </c>
      <c r="M177" s="5">
        <v>-47.1</v>
      </c>
      <c r="N177" s="23"/>
      <c r="O177" s="23"/>
      <c r="P177" s="23"/>
      <c r="Q177" s="23"/>
      <c r="R177" s="23"/>
      <c r="S177" s="23"/>
      <c r="T177" s="23"/>
      <c r="U177" s="23"/>
      <c r="V177" s="23"/>
      <c r="W177" s="23"/>
    </row>
    <row r="178" spans="3:23" x14ac:dyDescent="0.25">
      <c r="C178" s="9">
        <v>45149</v>
      </c>
      <c r="D178" s="21">
        <v>-18.3</v>
      </c>
      <c r="E178" s="21">
        <v>-8.4</v>
      </c>
      <c r="F178" s="21">
        <v>1</v>
      </c>
      <c r="G178" s="21">
        <v>-12.6</v>
      </c>
      <c r="H178" s="21">
        <v>-3.2</v>
      </c>
      <c r="I178" s="5">
        <v>-69.5</v>
      </c>
      <c r="J178" s="5">
        <v>-82.6</v>
      </c>
      <c r="K178" s="5">
        <v>-45.8</v>
      </c>
      <c r="L178" s="5">
        <v>-27.1</v>
      </c>
      <c r="M178" s="5">
        <v>-47.9</v>
      </c>
      <c r="N178" s="23"/>
      <c r="O178" s="23"/>
      <c r="P178" s="23"/>
      <c r="Q178" s="23"/>
      <c r="R178" s="23"/>
      <c r="S178" s="23"/>
      <c r="T178" s="23"/>
      <c r="U178" s="23"/>
      <c r="V178" s="23"/>
      <c r="W178" s="23"/>
    </row>
    <row r="179" spans="3:23" x14ac:dyDescent="0.25">
      <c r="C179" s="9">
        <v>45152</v>
      </c>
      <c r="D179" s="21">
        <v>-16.600000000000001</v>
      </c>
      <c r="E179" s="21">
        <v>-7.4</v>
      </c>
      <c r="F179" s="21">
        <v>0.4</v>
      </c>
      <c r="G179" s="21">
        <v>-12.4</v>
      </c>
      <c r="H179" s="21">
        <v>-2.6</v>
      </c>
      <c r="I179" s="5">
        <v>-64.8</v>
      </c>
      <c r="J179" s="5">
        <v>-78.5</v>
      </c>
      <c r="K179" s="5">
        <v>-43</v>
      </c>
      <c r="L179" s="5">
        <v>-24.4</v>
      </c>
      <c r="M179" s="5">
        <v>-45.5</v>
      </c>
      <c r="N179" s="23"/>
      <c r="O179" s="23"/>
      <c r="P179" s="23"/>
      <c r="Q179" s="23"/>
      <c r="R179" s="23"/>
      <c r="S179" s="23"/>
      <c r="T179" s="23"/>
      <c r="U179" s="23"/>
      <c r="V179" s="23"/>
      <c r="W179" s="23"/>
    </row>
    <row r="180" spans="3:23" x14ac:dyDescent="0.25">
      <c r="C180" s="9">
        <v>45153</v>
      </c>
      <c r="D180" s="21">
        <v>-15.7</v>
      </c>
      <c r="E180" s="21">
        <v>-7</v>
      </c>
      <c r="F180" s="21">
        <v>0.7</v>
      </c>
      <c r="G180" s="21">
        <v>-11.9</v>
      </c>
      <c r="H180" s="21">
        <v>-2.4</v>
      </c>
      <c r="I180" s="5">
        <v>-57.9</v>
      </c>
      <c r="J180" s="5">
        <v>-73.400000000000006</v>
      </c>
      <c r="K180" s="5">
        <v>-40</v>
      </c>
      <c r="L180" s="5">
        <v>-20.7</v>
      </c>
      <c r="M180" s="5">
        <v>-40.700000000000003</v>
      </c>
      <c r="N180" s="23"/>
      <c r="O180" s="23"/>
      <c r="P180" s="23"/>
      <c r="Q180" s="23"/>
      <c r="R180" s="23"/>
      <c r="S180" s="23"/>
      <c r="T180" s="23"/>
      <c r="U180" s="23"/>
      <c r="V180" s="23"/>
      <c r="W180" s="23"/>
    </row>
    <row r="181" spans="3:23" x14ac:dyDescent="0.25">
      <c r="C181" s="9">
        <v>45154</v>
      </c>
      <c r="D181" s="21">
        <v>-15.1</v>
      </c>
      <c r="E181" s="21">
        <v>-6.9</v>
      </c>
      <c r="F181" s="21">
        <v>2.1</v>
      </c>
      <c r="G181" s="21">
        <v>-12</v>
      </c>
      <c r="H181" s="21">
        <v>-2.2000000000000002</v>
      </c>
      <c r="I181" s="5">
        <v>-55.5</v>
      </c>
      <c r="J181" s="5">
        <v>-71.8</v>
      </c>
      <c r="K181" s="5">
        <v>-39.5</v>
      </c>
      <c r="L181" s="5">
        <v>-20</v>
      </c>
      <c r="M181" s="5">
        <v>-39</v>
      </c>
      <c r="N181" s="23"/>
      <c r="O181" s="23"/>
      <c r="P181" s="23"/>
      <c r="Q181" s="23"/>
      <c r="R181" s="23"/>
      <c r="S181" s="23"/>
      <c r="T181" s="23"/>
      <c r="U181" s="23"/>
      <c r="V181" s="23"/>
      <c r="W181" s="23"/>
    </row>
    <row r="182" spans="3:23" x14ac:dyDescent="0.25">
      <c r="C182" s="9">
        <v>45155</v>
      </c>
      <c r="D182" s="21">
        <v>-15.2</v>
      </c>
      <c r="E182" s="21">
        <v>-7.1</v>
      </c>
      <c r="F182" s="21">
        <v>2</v>
      </c>
      <c r="G182" s="21">
        <v>-12.1</v>
      </c>
      <c r="H182" s="21">
        <v>-2.2999999999999998</v>
      </c>
      <c r="I182" s="5">
        <v>-52.1</v>
      </c>
      <c r="J182" s="5">
        <v>-66.900000000000006</v>
      </c>
      <c r="K182" s="5">
        <v>-38.9</v>
      </c>
      <c r="L182" s="5">
        <v>-18.100000000000001</v>
      </c>
      <c r="M182" s="5">
        <v>-37.799999999999997</v>
      </c>
      <c r="N182" s="23"/>
      <c r="O182" s="23"/>
      <c r="P182" s="23"/>
      <c r="Q182" s="23"/>
      <c r="R182" s="23"/>
      <c r="S182" s="23"/>
      <c r="T182" s="23"/>
      <c r="U182" s="23"/>
      <c r="V182" s="23"/>
      <c r="W182" s="23"/>
    </row>
    <row r="183" spans="3:23" x14ac:dyDescent="0.25">
      <c r="C183" s="9">
        <v>45156</v>
      </c>
      <c r="D183" s="21">
        <v>-15.1</v>
      </c>
      <c r="E183" s="21">
        <v>-7.3</v>
      </c>
      <c r="F183" s="21">
        <v>2.1</v>
      </c>
      <c r="G183" s="21">
        <v>-12.4</v>
      </c>
      <c r="H183" s="21">
        <v>-2.5</v>
      </c>
      <c r="I183" s="5">
        <v>-49.4</v>
      </c>
      <c r="J183" s="5">
        <v>-64.7</v>
      </c>
      <c r="K183" s="5">
        <v>-38.700000000000003</v>
      </c>
      <c r="L183" s="5">
        <v>-17.3</v>
      </c>
      <c r="M183" s="5">
        <v>-36.299999999999997</v>
      </c>
      <c r="N183" s="23"/>
      <c r="O183" s="23"/>
      <c r="P183" s="23"/>
      <c r="Q183" s="23"/>
      <c r="R183" s="23"/>
      <c r="S183" s="23"/>
      <c r="T183" s="23"/>
      <c r="U183" s="23"/>
      <c r="V183" s="23"/>
      <c r="W183" s="23"/>
    </row>
    <row r="184" spans="3:23" x14ac:dyDescent="0.25">
      <c r="C184" s="9">
        <v>45159</v>
      </c>
      <c r="D184" s="21">
        <v>-15.1</v>
      </c>
      <c r="E184" s="21">
        <v>-7.1</v>
      </c>
      <c r="F184" s="21">
        <v>2.2000000000000002</v>
      </c>
      <c r="G184" s="21">
        <v>-12.6</v>
      </c>
      <c r="H184" s="21">
        <v>-2.1</v>
      </c>
      <c r="I184" s="5">
        <v>-48.6</v>
      </c>
      <c r="J184" s="5">
        <v>-64</v>
      </c>
      <c r="K184" s="5">
        <v>-40.299999999999997</v>
      </c>
      <c r="L184" s="5">
        <v>-17.2</v>
      </c>
      <c r="M184" s="5">
        <v>-35.1</v>
      </c>
      <c r="N184" s="23"/>
      <c r="O184" s="23"/>
      <c r="P184" s="23"/>
      <c r="Q184" s="23"/>
      <c r="R184" s="23"/>
      <c r="S184" s="23"/>
      <c r="T184" s="23"/>
      <c r="U184" s="23"/>
      <c r="V184" s="23"/>
      <c r="W184" s="23"/>
    </row>
    <row r="185" spans="3:23" x14ac:dyDescent="0.25">
      <c r="C185" s="9">
        <v>45160</v>
      </c>
      <c r="D185" s="21">
        <v>-15.1</v>
      </c>
      <c r="E185" s="21">
        <v>-7.9</v>
      </c>
      <c r="F185" s="21">
        <v>2.1</v>
      </c>
      <c r="G185" s="21">
        <v>-13.1</v>
      </c>
      <c r="H185" s="21">
        <v>-2.2000000000000002</v>
      </c>
      <c r="I185" s="5">
        <v>-49.6</v>
      </c>
      <c r="J185" s="5">
        <v>-66.3</v>
      </c>
      <c r="K185" s="5">
        <v>-42</v>
      </c>
      <c r="L185" s="5">
        <v>-19.3</v>
      </c>
      <c r="M185" s="5">
        <v>-36.1</v>
      </c>
      <c r="N185" s="23"/>
      <c r="O185" s="23"/>
      <c r="P185" s="23"/>
      <c r="Q185" s="23"/>
      <c r="R185" s="23"/>
      <c r="S185" s="23"/>
      <c r="T185" s="23"/>
      <c r="U185" s="23"/>
      <c r="V185" s="23"/>
      <c r="W185" s="23"/>
    </row>
    <row r="186" spans="3:23" x14ac:dyDescent="0.25">
      <c r="C186" s="9">
        <v>45161</v>
      </c>
      <c r="D186" s="21">
        <v>-16</v>
      </c>
      <c r="E186" s="21">
        <v>-9.4</v>
      </c>
      <c r="F186" s="21">
        <v>0.6</v>
      </c>
      <c r="G186" s="21">
        <v>-13.8</v>
      </c>
      <c r="H186" s="21">
        <v>-2.5</v>
      </c>
      <c r="I186" s="5">
        <v>-54.7</v>
      </c>
      <c r="J186" s="5">
        <v>-74.2</v>
      </c>
      <c r="K186" s="5">
        <v>-46.2</v>
      </c>
      <c r="L186" s="5">
        <v>-23.3</v>
      </c>
      <c r="M186" s="5">
        <v>-40.299999999999997</v>
      </c>
      <c r="N186" s="23"/>
      <c r="O186" s="23"/>
      <c r="P186" s="23"/>
      <c r="Q186" s="23"/>
      <c r="R186" s="23"/>
      <c r="S186" s="23"/>
      <c r="T186" s="23"/>
      <c r="U186" s="23"/>
      <c r="V186" s="23"/>
      <c r="W186" s="23"/>
    </row>
    <row r="187" spans="3:23" x14ac:dyDescent="0.25">
      <c r="C187" s="9">
        <v>45162</v>
      </c>
      <c r="D187" s="21">
        <v>-15.4</v>
      </c>
      <c r="E187" s="21">
        <v>-8.9</v>
      </c>
      <c r="F187" s="21">
        <v>-0.8</v>
      </c>
      <c r="G187" s="21">
        <v>-13.5</v>
      </c>
      <c r="H187" s="21">
        <v>-3.1</v>
      </c>
      <c r="I187" s="5">
        <v>-53.8</v>
      </c>
      <c r="J187" s="5">
        <v>-74.099999999999994</v>
      </c>
      <c r="K187" s="5">
        <v>-47.1</v>
      </c>
      <c r="L187" s="5">
        <v>-22.6</v>
      </c>
      <c r="M187" s="5">
        <v>-40.200000000000003</v>
      </c>
      <c r="N187" s="23"/>
      <c r="O187" s="23"/>
      <c r="P187" s="23"/>
      <c r="Q187" s="23"/>
      <c r="R187" s="23"/>
      <c r="S187" s="23"/>
      <c r="T187" s="23"/>
      <c r="U187" s="23"/>
      <c r="V187" s="23"/>
      <c r="W187" s="23"/>
    </row>
    <row r="188" spans="3:23" x14ac:dyDescent="0.25">
      <c r="C188" s="9">
        <v>45163</v>
      </c>
      <c r="D188" s="21">
        <v>-14.8</v>
      </c>
      <c r="E188" s="21">
        <v>-9.1</v>
      </c>
      <c r="F188" s="21">
        <v>-0.7</v>
      </c>
      <c r="G188" s="21">
        <v>-14</v>
      </c>
      <c r="H188" s="21">
        <v>-3</v>
      </c>
      <c r="I188" s="5">
        <v>-55.7</v>
      </c>
      <c r="J188" s="5">
        <v>-78</v>
      </c>
      <c r="K188" s="5">
        <v>-47.1</v>
      </c>
      <c r="L188" s="5">
        <v>-24.2</v>
      </c>
      <c r="M188" s="5">
        <v>-41.6</v>
      </c>
      <c r="N188" s="23"/>
      <c r="O188" s="23"/>
      <c r="P188" s="23"/>
      <c r="Q188" s="23"/>
      <c r="R188" s="23"/>
      <c r="S188" s="23"/>
      <c r="T188" s="23"/>
      <c r="U188" s="23"/>
      <c r="V188" s="23"/>
      <c r="W188" s="23"/>
    </row>
    <row r="189" spans="3:23" x14ac:dyDescent="0.25">
      <c r="C189" s="9">
        <v>45166</v>
      </c>
      <c r="D189" s="21">
        <v>-15.1</v>
      </c>
      <c r="E189" s="21">
        <v>-9.1</v>
      </c>
      <c r="F189" s="21">
        <v>0.5</v>
      </c>
      <c r="G189" s="21">
        <v>-13.7</v>
      </c>
      <c r="H189" s="21">
        <v>-2.9</v>
      </c>
      <c r="I189" s="5">
        <v>-64.7</v>
      </c>
      <c r="J189" s="5">
        <v>-84.4</v>
      </c>
      <c r="K189" s="5">
        <v>-49.9</v>
      </c>
      <c r="L189" s="5">
        <v>-29.2</v>
      </c>
      <c r="M189" s="5">
        <v>-44.3</v>
      </c>
      <c r="N189" s="23"/>
      <c r="O189" s="23"/>
      <c r="P189" s="23"/>
      <c r="Q189" s="23"/>
      <c r="R189" s="23"/>
      <c r="S189" s="23"/>
      <c r="T189" s="23"/>
      <c r="U189" s="23"/>
      <c r="V189" s="23"/>
      <c r="W189" s="23"/>
    </row>
    <row r="190" spans="3:23" x14ac:dyDescent="0.25">
      <c r="C190" s="9">
        <v>45167</v>
      </c>
      <c r="D190" s="21">
        <v>-15.5</v>
      </c>
      <c r="E190" s="21">
        <v>-9.4</v>
      </c>
      <c r="F190" s="21">
        <v>0.8</v>
      </c>
      <c r="G190" s="21">
        <v>-13.7</v>
      </c>
      <c r="H190" s="21">
        <v>-3.2</v>
      </c>
      <c r="I190" s="5">
        <v>-68.400000000000006</v>
      </c>
      <c r="J190" s="5">
        <v>-88.8</v>
      </c>
      <c r="K190" s="5">
        <v>-51.4</v>
      </c>
      <c r="L190" s="5">
        <v>-32.200000000000003</v>
      </c>
      <c r="M190" s="5">
        <v>-46.5</v>
      </c>
      <c r="N190" s="23"/>
      <c r="O190" s="23"/>
      <c r="P190" s="23"/>
      <c r="Q190" s="23"/>
      <c r="R190" s="23"/>
      <c r="S190" s="23"/>
      <c r="T190" s="23"/>
      <c r="U190" s="23"/>
      <c r="V190" s="23"/>
      <c r="W190" s="23"/>
    </row>
    <row r="191" spans="3:23" x14ac:dyDescent="0.25">
      <c r="C191" s="9">
        <v>45168</v>
      </c>
      <c r="D191" s="21">
        <v>-15.5</v>
      </c>
      <c r="E191" s="21">
        <v>-8.8000000000000007</v>
      </c>
      <c r="F191" s="21">
        <v>0.1</v>
      </c>
      <c r="G191" s="21">
        <v>-14</v>
      </c>
      <c r="H191" s="21">
        <v>-3.2</v>
      </c>
      <c r="I191" s="5">
        <v>-69.7</v>
      </c>
      <c r="J191" s="5">
        <v>-90.2</v>
      </c>
      <c r="K191" s="5">
        <v>-52.2</v>
      </c>
      <c r="L191" s="5">
        <v>-32.200000000000003</v>
      </c>
      <c r="M191" s="5">
        <v>-48.3</v>
      </c>
      <c r="N191" s="23"/>
      <c r="O191" s="23"/>
      <c r="P191" s="23"/>
      <c r="Q191" s="23"/>
      <c r="R191" s="23"/>
      <c r="S191" s="23"/>
      <c r="T191" s="23"/>
      <c r="U191" s="23"/>
      <c r="V191" s="23"/>
      <c r="W191" s="23"/>
    </row>
    <row r="192" spans="3:23" x14ac:dyDescent="0.25">
      <c r="C192" s="9">
        <v>45169</v>
      </c>
      <c r="D192" s="21">
        <v>-15.7</v>
      </c>
      <c r="E192" s="21">
        <v>-7.6</v>
      </c>
      <c r="F192" s="21">
        <v>0.1</v>
      </c>
      <c r="G192" s="21">
        <v>-12.5</v>
      </c>
      <c r="H192" s="21">
        <v>-3.1</v>
      </c>
      <c r="I192" s="5">
        <v>-67.400000000000006</v>
      </c>
      <c r="J192" s="5">
        <v>-86.3</v>
      </c>
      <c r="K192" s="5">
        <v>-51.3</v>
      </c>
      <c r="L192" s="5">
        <v>-30</v>
      </c>
      <c r="M192" s="5">
        <v>-47.6</v>
      </c>
      <c r="N192" s="23"/>
      <c r="O192" s="23"/>
      <c r="P192" s="23"/>
      <c r="Q192" s="23"/>
      <c r="R192" s="23"/>
      <c r="S192" s="23"/>
      <c r="T192" s="23"/>
      <c r="U192" s="23"/>
      <c r="V192" s="23"/>
      <c r="W192" s="23"/>
    </row>
    <row r="193" spans="3:23" x14ac:dyDescent="0.25">
      <c r="C193" s="9">
        <v>45170</v>
      </c>
      <c r="D193" s="21">
        <v>-16.5</v>
      </c>
      <c r="E193" s="21">
        <v>-7.6</v>
      </c>
      <c r="F193" s="21">
        <v>0.1</v>
      </c>
      <c r="G193" s="21">
        <v>-12.2</v>
      </c>
      <c r="H193" s="21">
        <v>-3</v>
      </c>
      <c r="I193" s="5">
        <v>-68.599999999999994</v>
      </c>
      <c r="J193" s="5">
        <v>-87.9</v>
      </c>
      <c r="K193" s="5">
        <v>-52.2</v>
      </c>
      <c r="L193" s="5">
        <v>-31.7</v>
      </c>
      <c r="M193" s="5">
        <v>-48.8</v>
      </c>
      <c r="N193" s="23"/>
      <c r="O193" s="23"/>
      <c r="P193" s="23"/>
      <c r="Q193" s="23"/>
      <c r="R193" s="23"/>
      <c r="S193" s="23"/>
      <c r="T193" s="23"/>
      <c r="U193" s="23"/>
      <c r="V193" s="23"/>
      <c r="W193" s="23"/>
    </row>
    <row r="194" spans="3:23" x14ac:dyDescent="0.25">
      <c r="C194" s="9">
        <v>45173</v>
      </c>
      <c r="D194" s="21">
        <v>-16.5</v>
      </c>
      <c r="E194" s="21">
        <v>-7.9</v>
      </c>
      <c r="F194" s="21">
        <v>0.9</v>
      </c>
      <c r="G194" s="21">
        <v>-11.7</v>
      </c>
      <c r="H194" s="21">
        <v>-3</v>
      </c>
      <c r="I194" s="5">
        <v>-69.2</v>
      </c>
      <c r="J194" s="5">
        <v>-88.9</v>
      </c>
      <c r="K194" s="5">
        <v>-52.2</v>
      </c>
      <c r="L194" s="5">
        <v>-32</v>
      </c>
      <c r="M194" s="5">
        <v>-50.6</v>
      </c>
      <c r="N194" s="23"/>
      <c r="O194" s="23"/>
      <c r="P194" s="23"/>
      <c r="Q194" s="23"/>
      <c r="R194" s="23"/>
      <c r="S194" s="23"/>
      <c r="T194" s="23"/>
      <c r="U194" s="23"/>
      <c r="V194" s="23"/>
      <c r="W194" s="23"/>
    </row>
    <row r="195" spans="3:23" x14ac:dyDescent="0.25">
      <c r="C195" s="9">
        <v>45174</v>
      </c>
      <c r="D195" s="21">
        <v>-15.8</v>
      </c>
      <c r="E195" s="21">
        <v>-7.3</v>
      </c>
      <c r="F195" s="21">
        <v>2.8</v>
      </c>
      <c r="G195" s="21">
        <v>-10.5</v>
      </c>
      <c r="H195" s="21">
        <v>-2.9</v>
      </c>
      <c r="I195" s="5">
        <v>-65.5</v>
      </c>
      <c r="J195" s="5">
        <v>-85.9</v>
      </c>
      <c r="K195" s="5">
        <v>-50.8</v>
      </c>
      <c r="L195" s="5">
        <v>-29.5</v>
      </c>
      <c r="M195" s="5">
        <v>-48.9</v>
      </c>
      <c r="N195" s="23"/>
      <c r="O195" s="23"/>
      <c r="P195" s="23"/>
      <c r="Q195" s="23"/>
      <c r="R195" s="23"/>
      <c r="S195" s="23"/>
      <c r="T195" s="23"/>
      <c r="U195" s="23"/>
      <c r="V195" s="23"/>
      <c r="W195" s="23"/>
    </row>
    <row r="196" spans="3:23" x14ac:dyDescent="0.25">
      <c r="C196" s="9">
        <v>45175</v>
      </c>
      <c r="D196" s="21">
        <v>-15.9</v>
      </c>
      <c r="E196" s="21">
        <v>-7.1</v>
      </c>
      <c r="F196" s="21">
        <v>2.6</v>
      </c>
      <c r="G196" s="21">
        <v>-9.6999999999999993</v>
      </c>
      <c r="H196" s="21">
        <v>-2.6</v>
      </c>
      <c r="I196" s="5">
        <v>-62.3</v>
      </c>
      <c r="J196" s="5">
        <v>-82.3</v>
      </c>
      <c r="K196" s="5">
        <v>-48.8</v>
      </c>
      <c r="L196" s="5">
        <v>-27.3</v>
      </c>
      <c r="M196" s="5">
        <v>-47.6</v>
      </c>
      <c r="N196" s="23"/>
      <c r="O196" s="23"/>
      <c r="P196" s="23"/>
      <c r="Q196" s="23"/>
      <c r="R196" s="23"/>
      <c r="S196" s="23"/>
      <c r="T196" s="23"/>
      <c r="U196" s="23"/>
      <c r="V196" s="23"/>
      <c r="W196" s="23"/>
    </row>
    <row r="197" spans="3:23" x14ac:dyDescent="0.25">
      <c r="C197" s="9">
        <v>45176</v>
      </c>
      <c r="D197" s="21">
        <v>-17.100000000000001</v>
      </c>
      <c r="E197" s="21">
        <v>-7.1</v>
      </c>
      <c r="F197" s="21">
        <v>3.9</v>
      </c>
      <c r="G197" s="21">
        <v>-9.6</v>
      </c>
      <c r="H197" s="21">
        <v>-2.5</v>
      </c>
      <c r="I197" s="5">
        <v>-61.6</v>
      </c>
      <c r="J197" s="5">
        <v>-82</v>
      </c>
      <c r="K197" s="5">
        <v>-48.4</v>
      </c>
      <c r="L197" s="5">
        <v>-27.5</v>
      </c>
      <c r="M197" s="5">
        <v>-47.5</v>
      </c>
      <c r="N197" s="23"/>
      <c r="O197" s="23"/>
      <c r="P197" s="23"/>
      <c r="Q197" s="23"/>
      <c r="R197" s="23"/>
      <c r="S197" s="23"/>
      <c r="T197" s="23"/>
      <c r="U197" s="23"/>
      <c r="V197" s="23"/>
      <c r="W197" s="23"/>
    </row>
    <row r="198" spans="3:23" x14ac:dyDescent="0.25">
      <c r="C198" s="9">
        <v>45177</v>
      </c>
      <c r="D198" s="21">
        <v>-17.2</v>
      </c>
      <c r="E198" s="21">
        <v>-7</v>
      </c>
      <c r="F198" s="21">
        <v>5.3</v>
      </c>
      <c r="G198" s="21">
        <v>-9.6</v>
      </c>
      <c r="H198" s="21">
        <v>-2.4</v>
      </c>
      <c r="I198" s="5">
        <v>-63.2</v>
      </c>
      <c r="J198" s="5">
        <v>-83.1</v>
      </c>
      <c r="K198" s="5">
        <v>-48.8</v>
      </c>
      <c r="L198" s="5">
        <v>-28.7</v>
      </c>
      <c r="M198" s="5">
        <v>-47.8</v>
      </c>
      <c r="N198" s="23"/>
      <c r="O198" s="23"/>
      <c r="P198" s="23"/>
      <c r="Q198" s="23"/>
      <c r="R198" s="23"/>
      <c r="S198" s="23"/>
      <c r="T198" s="23"/>
      <c r="U198" s="23"/>
      <c r="V198" s="23"/>
      <c r="W198" s="23"/>
    </row>
    <row r="199" spans="3:23" x14ac:dyDescent="0.25">
      <c r="C199" s="9">
        <v>45180</v>
      </c>
      <c r="D199" s="21">
        <v>-17.8</v>
      </c>
      <c r="E199" s="21">
        <v>-8</v>
      </c>
      <c r="F199" s="21">
        <v>4.8</v>
      </c>
      <c r="G199" s="21">
        <v>-11.3</v>
      </c>
      <c r="H199" s="21">
        <v>-2.8</v>
      </c>
      <c r="I199" s="5">
        <v>-62.6</v>
      </c>
      <c r="J199" s="5">
        <v>-82.5</v>
      </c>
      <c r="K199" s="5">
        <v>-48.2</v>
      </c>
      <c r="L199" s="5">
        <v>-26.9</v>
      </c>
      <c r="M199" s="5">
        <v>-47.5</v>
      </c>
      <c r="N199" s="23"/>
      <c r="O199" s="23"/>
      <c r="P199" s="23"/>
      <c r="Q199" s="23"/>
      <c r="R199" s="23"/>
      <c r="S199" s="23"/>
      <c r="T199" s="23"/>
      <c r="U199" s="23"/>
      <c r="V199" s="23"/>
      <c r="W199" s="23"/>
    </row>
    <row r="200" spans="3:23" x14ac:dyDescent="0.25">
      <c r="C200" s="9">
        <v>45181</v>
      </c>
      <c r="D200" s="21">
        <v>-17.899999999999999</v>
      </c>
      <c r="E200" s="21">
        <v>-7.7</v>
      </c>
      <c r="F200" s="21">
        <v>5.0999999999999996</v>
      </c>
      <c r="G200" s="21">
        <v>-11.5</v>
      </c>
      <c r="H200" s="21">
        <v>-2.5</v>
      </c>
      <c r="I200" s="5">
        <v>-60.3</v>
      </c>
      <c r="J200" s="5">
        <v>-80.7</v>
      </c>
      <c r="K200" s="5">
        <v>-47.3</v>
      </c>
      <c r="L200" s="5">
        <v>-23.1</v>
      </c>
      <c r="M200" s="5">
        <v>-46.7</v>
      </c>
      <c r="N200" s="23"/>
      <c r="O200" s="23"/>
      <c r="P200" s="23"/>
      <c r="Q200" s="23"/>
      <c r="R200" s="23"/>
      <c r="S200" s="23"/>
      <c r="T200" s="23"/>
      <c r="U200" s="23"/>
      <c r="V200" s="23"/>
      <c r="W200" s="23"/>
    </row>
    <row r="201" spans="3:23" x14ac:dyDescent="0.25">
      <c r="C201" s="9">
        <v>45182</v>
      </c>
      <c r="D201" s="21">
        <v>-18.8</v>
      </c>
      <c r="E201" s="21">
        <v>-8.3000000000000007</v>
      </c>
      <c r="F201" s="21">
        <v>3.7</v>
      </c>
      <c r="G201" s="21">
        <v>-11.9</v>
      </c>
      <c r="H201" s="21">
        <v>-2.6</v>
      </c>
      <c r="I201" s="5">
        <v>-64.2</v>
      </c>
      <c r="J201" s="5">
        <v>-83.5</v>
      </c>
      <c r="K201" s="5">
        <v>-47.8</v>
      </c>
      <c r="L201" s="5">
        <v>-23.7</v>
      </c>
      <c r="M201" s="5">
        <v>-47.1</v>
      </c>
      <c r="N201" s="23"/>
      <c r="O201" s="23"/>
      <c r="P201" s="23"/>
      <c r="Q201" s="23"/>
      <c r="R201" s="23"/>
      <c r="S201" s="23"/>
      <c r="T201" s="23"/>
      <c r="U201" s="23"/>
      <c r="V201" s="23"/>
      <c r="W201" s="23"/>
    </row>
    <row r="202" spans="3:23" x14ac:dyDescent="0.25">
      <c r="C202" s="9">
        <v>45183</v>
      </c>
      <c r="D202" s="21">
        <v>-19</v>
      </c>
      <c r="E202" s="21">
        <v>-9.1</v>
      </c>
      <c r="F202" s="21">
        <v>4.5</v>
      </c>
      <c r="G202" s="21">
        <v>-12.1</v>
      </c>
      <c r="H202" s="21">
        <v>-2.4</v>
      </c>
      <c r="I202" s="5">
        <v>-67.7</v>
      </c>
      <c r="J202" s="5">
        <v>-87.5</v>
      </c>
      <c r="K202" s="5">
        <v>-49.8</v>
      </c>
      <c r="L202" s="5">
        <v>-25.7</v>
      </c>
      <c r="M202" s="5">
        <v>-49.7</v>
      </c>
      <c r="N202" s="23"/>
      <c r="O202" s="23"/>
      <c r="P202" s="23"/>
      <c r="Q202" s="23"/>
      <c r="R202" s="23"/>
      <c r="S202" s="23"/>
      <c r="T202" s="23"/>
      <c r="U202" s="23"/>
      <c r="V202" s="23"/>
      <c r="W202" s="23"/>
    </row>
    <row r="203" spans="3:23" x14ac:dyDescent="0.25">
      <c r="C203" s="9">
        <v>45184</v>
      </c>
      <c r="D203" s="21">
        <v>-19</v>
      </c>
      <c r="E203" s="21">
        <v>-9.1999999999999993</v>
      </c>
      <c r="F203" s="21">
        <v>3.9</v>
      </c>
      <c r="G203" s="21">
        <v>-12.3</v>
      </c>
      <c r="H203" s="21">
        <v>-2.2999999999999998</v>
      </c>
      <c r="I203" s="5">
        <v>-68.599999999999994</v>
      </c>
      <c r="J203" s="5">
        <v>-88.5</v>
      </c>
      <c r="K203" s="5">
        <v>-49.7</v>
      </c>
      <c r="L203" s="5">
        <v>-24.3</v>
      </c>
      <c r="M203" s="5">
        <v>-49.4</v>
      </c>
      <c r="N203" s="23"/>
      <c r="O203" s="23"/>
      <c r="P203" s="23"/>
      <c r="Q203" s="23"/>
      <c r="R203" s="23"/>
      <c r="S203" s="23"/>
      <c r="T203" s="23"/>
      <c r="U203" s="23"/>
      <c r="V203" s="23"/>
      <c r="W203" s="23"/>
    </row>
    <row r="204" spans="3:23" x14ac:dyDescent="0.25">
      <c r="C204" s="9">
        <v>45187</v>
      </c>
      <c r="D204" s="21">
        <v>-19.7</v>
      </c>
      <c r="E204" s="21">
        <v>-9.4</v>
      </c>
      <c r="F204" s="21">
        <v>3.9</v>
      </c>
      <c r="G204" s="21">
        <v>-12</v>
      </c>
      <c r="H204" s="21">
        <v>-2.6</v>
      </c>
      <c r="I204" s="5">
        <v>-68.2</v>
      </c>
      <c r="J204" s="5">
        <v>-88.9</v>
      </c>
      <c r="K204" s="5">
        <v>-48.9</v>
      </c>
      <c r="L204" s="5">
        <v>-22.6</v>
      </c>
      <c r="M204" s="5">
        <v>-48.7</v>
      </c>
      <c r="N204" s="23"/>
      <c r="O204" s="23"/>
      <c r="P204" s="23"/>
      <c r="Q204" s="23"/>
      <c r="R204" s="23"/>
      <c r="S204" s="23"/>
      <c r="T204" s="23"/>
      <c r="U204" s="23"/>
      <c r="V204" s="23"/>
      <c r="W204" s="23"/>
    </row>
    <row r="205" spans="3:23" x14ac:dyDescent="0.25">
      <c r="C205" s="9">
        <v>45188</v>
      </c>
      <c r="D205" s="21">
        <v>-19.100000000000001</v>
      </c>
      <c r="E205" s="21">
        <v>-9.1999999999999993</v>
      </c>
      <c r="F205" s="21">
        <v>3.9</v>
      </c>
      <c r="G205" s="21">
        <v>-12.3</v>
      </c>
      <c r="H205" s="21">
        <v>-2.4</v>
      </c>
      <c r="I205" s="5">
        <v>-70.7</v>
      </c>
      <c r="J205" s="5">
        <v>-91.2</v>
      </c>
      <c r="K205" s="5">
        <v>-49.6</v>
      </c>
      <c r="L205" s="5">
        <v>-23.6</v>
      </c>
      <c r="M205" s="5">
        <v>-49.6</v>
      </c>
      <c r="N205" s="23"/>
      <c r="O205" s="23"/>
      <c r="P205" s="23"/>
      <c r="Q205" s="23"/>
      <c r="R205" s="23"/>
      <c r="S205" s="23"/>
      <c r="T205" s="23"/>
      <c r="U205" s="23"/>
      <c r="V205" s="23"/>
      <c r="W205" s="23"/>
    </row>
    <row r="206" spans="3:23" x14ac:dyDescent="0.25">
      <c r="C206" s="9">
        <v>45189</v>
      </c>
      <c r="D206" s="21">
        <v>-19.600000000000001</v>
      </c>
      <c r="E206" s="21">
        <v>-9</v>
      </c>
      <c r="F206" s="21">
        <v>3.6</v>
      </c>
      <c r="G206" s="21">
        <v>-12.2</v>
      </c>
      <c r="H206" s="21">
        <v>-2.2000000000000002</v>
      </c>
      <c r="I206" s="5">
        <v>-48.5</v>
      </c>
      <c r="J206" s="5">
        <v>-73.3</v>
      </c>
      <c r="K206" s="5">
        <v>-41.8</v>
      </c>
      <c r="L206" s="5">
        <v>-10</v>
      </c>
      <c r="M206" s="5">
        <v>-40.700000000000003</v>
      </c>
      <c r="N206" s="23"/>
      <c r="O206" s="23"/>
      <c r="P206" s="23"/>
      <c r="Q206" s="23"/>
      <c r="R206" s="23"/>
      <c r="S206" s="23"/>
      <c r="T206" s="23"/>
      <c r="U206" s="23"/>
      <c r="V206" s="23"/>
      <c r="W206" s="23"/>
    </row>
    <row r="207" spans="3:23" x14ac:dyDescent="0.25">
      <c r="C207" s="9">
        <v>45190</v>
      </c>
      <c r="D207" s="21">
        <v>-18.8</v>
      </c>
      <c r="E207" s="21">
        <v>-7.9</v>
      </c>
      <c r="F207" s="21">
        <v>4.4000000000000004</v>
      </c>
      <c r="G207" s="21">
        <v>-11.5</v>
      </c>
      <c r="H207" s="21">
        <v>-1.7</v>
      </c>
      <c r="I207" s="5">
        <v>-45.1</v>
      </c>
      <c r="J207" s="5">
        <v>-68.900000000000006</v>
      </c>
      <c r="K207" s="5">
        <v>-38.700000000000003</v>
      </c>
      <c r="L207" s="5">
        <v>-4.7</v>
      </c>
      <c r="M207" s="5">
        <v>-37.799999999999997</v>
      </c>
      <c r="N207" s="23"/>
      <c r="O207" s="23"/>
      <c r="P207" s="23"/>
      <c r="Q207" s="23"/>
      <c r="R207" s="23"/>
      <c r="S207" s="23"/>
      <c r="T207" s="23"/>
      <c r="U207" s="23"/>
      <c r="V207" s="23"/>
      <c r="W207" s="23"/>
    </row>
    <row r="208" spans="3:23" x14ac:dyDescent="0.25">
      <c r="C208" s="9">
        <v>45191</v>
      </c>
      <c r="D208" s="21">
        <v>-17.600000000000001</v>
      </c>
      <c r="E208" s="21">
        <v>-7.9</v>
      </c>
      <c r="F208" s="21">
        <v>4.9000000000000004</v>
      </c>
      <c r="G208" s="21">
        <v>-11.6</v>
      </c>
      <c r="H208" s="21">
        <v>-1.5</v>
      </c>
      <c r="I208" s="5">
        <v>-48.9</v>
      </c>
      <c r="J208" s="5">
        <v>-71.3</v>
      </c>
      <c r="K208" s="5">
        <v>-40.1</v>
      </c>
      <c r="L208" s="5">
        <v>-7</v>
      </c>
      <c r="M208" s="5">
        <v>-38.799999999999997</v>
      </c>
      <c r="N208" s="23"/>
      <c r="O208" s="23"/>
      <c r="P208" s="23"/>
      <c r="Q208" s="23"/>
      <c r="R208" s="23"/>
      <c r="S208" s="23"/>
      <c r="T208" s="23"/>
      <c r="U208" s="23"/>
      <c r="V208" s="23"/>
      <c r="W208" s="23"/>
    </row>
    <row r="209" spans="3:23" x14ac:dyDescent="0.25">
      <c r="C209" s="9">
        <v>45194</v>
      </c>
      <c r="D209" s="21">
        <v>-16.399999999999999</v>
      </c>
      <c r="E209" s="21">
        <v>-7.4</v>
      </c>
      <c r="F209" s="21">
        <v>6</v>
      </c>
      <c r="G209" s="21">
        <v>-10.6</v>
      </c>
      <c r="H209" s="21">
        <v>-0.8</v>
      </c>
      <c r="I209" s="5">
        <v>-50.1</v>
      </c>
      <c r="J209" s="5">
        <v>-70.7</v>
      </c>
      <c r="K209" s="5">
        <v>-39.5</v>
      </c>
      <c r="L209" s="5">
        <v>-6.6</v>
      </c>
      <c r="M209" s="5">
        <v>-38.200000000000003</v>
      </c>
      <c r="N209" s="23"/>
      <c r="O209" s="23"/>
      <c r="P209" s="23"/>
      <c r="Q209" s="23"/>
      <c r="R209" s="23"/>
      <c r="S209" s="23"/>
      <c r="T209" s="23"/>
      <c r="U209" s="23"/>
      <c r="V209" s="23"/>
      <c r="W209" s="23"/>
    </row>
    <row r="210" spans="3:23" x14ac:dyDescent="0.25">
      <c r="C210" s="9">
        <v>45195</v>
      </c>
      <c r="D210" s="21">
        <v>-16.100000000000001</v>
      </c>
      <c r="E210" s="21">
        <v>-6.9</v>
      </c>
      <c r="F210" s="21">
        <v>6.2</v>
      </c>
      <c r="G210" s="21">
        <v>-9.9</v>
      </c>
      <c r="H210" s="21">
        <v>-0.6</v>
      </c>
      <c r="I210" s="5">
        <v>-46.3</v>
      </c>
      <c r="J210" s="5">
        <v>-68</v>
      </c>
      <c r="K210" s="5">
        <v>-37.700000000000003</v>
      </c>
      <c r="L210" s="5">
        <v>-4.3</v>
      </c>
      <c r="M210" s="5">
        <v>-37.4</v>
      </c>
      <c r="N210" s="23"/>
      <c r="O210" s="23"/>
      <c r="P210" s="23"/>
      <c r="Q210" s="23"/>
      <c r="R210" s="23"/>
      <c r="S210" s="23"/>
      <c r="T210" s="23"/>
      <c r="U210" s="23"/>
      <c r="V210" s="23"/>
      <c r="W210" s="23"/>
    </row>
    <row r="211" spans="3:23" x14ac:dyDescent="0.25">
      <c r="C211" s="9">
        <v>45196</v>
      </c>
      <c r="D211" s="21">
        <v>-15.1</v>
      </c>
      <c r="E211" s="21">
        <v>-5.9</v>
      </c>
      <c r="F211" s="21">
        <v>7</v>
      </c>
      <c r="G211" s="21">
        <v>-9.1999999999999993</v>
      </c>
      <c r="H211" s="21">
        <v>0.1</v>
      </c>
      <c r="I211" s="5">
        <v>-38.5</v>
      </c>
      <c r="J211" s="5">
        <v>-63.5</v>
      </c>
      <c r="K211" s="5">
        <v>-34.799999999999997</v>
      </c>
      <c r="L211" s="5">
        <v>-0.7</v>
      </c>
      <c r="M211" s="5">
        <v>-34.5</v>
      </c>
      <c r="N211" s="23"/>
      <c r="O211" s="23"/>
      <c r="P211" s="23"/>
      <c r="Q211" s="23"/>
      <c r="R211" s="23"/>
      <c r="S211" s="23"/>
      <c r="T211" s="23"/>
      <c r="U211" s="23"/>
      <c r="V211" s="23"/>
      <c r="W211" s="23"/>
    </row>
    <row r="212" spans="3:23" x14ac:dyDescent="0.25">
      <c r="C212" s="9">
        <v>45197</v>
      </c>
      <c r="D212" s="21">
        <v>-16</v>
      </c>
      <c r="E212" s="21">
        <v>-6.1</v>
      </c>
      <c r="F212" s="21">
        <v>6.5</v>
      </c>
      <c r="G212" s="21">
        <v>-9.9</v>
      </c>
      <c r="H212" s="21">
        <v>-0.1</v>
      </c>
      <c r="I212" s="5">
        <v>-37.700000000000003</v>
      </c>
      <c r="J212" s="5">
        <v>-66.7</v>
      </c>
      <c r="K212" s="5">
        <v>-34.799999999999997</v>
      </c>
      <c r="L212" s="5">
        <v>-2.2000000000000002</v>
      </c>
      <c r="M212" s="5">
        <v>-34.9</v>
      </c>
      <c r="N212" s="23"/>
      <c r="O212" s="23"/>
      <c r="P212" s="23"/>
      <c r="Q212" s="23"/>
      <c r="R212" s="23"/>
      <c r="S212" s="23"/>
      <c r="T212" s="23"/>
      <c r="U212" s="23"/>
      <c r="V212" s="23"/>
      <c r="W212" s="23"/>
    </row>
    <row r="213" spans="3:23" x14ac:dyDescent="0.25">
      <c r="C213" s="9">
        <v>45198</v>
      </c>
      <c r="D213" s="21">
        <v>-15.9</v>
      </c>
      <c r="E213" s="21">
        <v>-6.1</v>
      </c>
      <c r="F213" s="21">
        <v>4.7</v>
      </c>
      <c r="G213" s="21">
        <v>-10.5</v>
      </c>
      <c r="H213" s="21">
        <v>-0.6</v>
      </c>
      <c r="I213" s="5">
        <v>-34.700000000000003</v>
      </c>
      <c r="J213" s="5">
        <v>-66.400000000000006</v>
      </c>
      <c r="K213" s="5">
        <v>-34.9</v>
      </c>
      <c r="L213" s="5">
        <v>-1.9</v>
      </c>
      <c r="M213" s="5">
        <v>-34.4</v>
      </c>
      <c r="N213" s="23"/>
      <c r="O213" s="23"/>
      <c r="P213" s="23"/>
      <c r="Q213" s="23"/>
      <c r="R213" s="23"/>
      <c r="S213" s="23"/>
      <c r="T213" s="23"/>
      <c r="U213" s="23"/>
      <c r="V213" s="23"/>
      <c r="W213" s="23"/>
    </row>
    <row r="214" spans="3:23" x14ac:dyDescent="0.25">
      <c r="C214" s="9">
        <v>45201</v>
      </c>
      <c r="D214" s="21">
        <v>-14.2</v>
      </c>
      <c r="E214" s="21">
        <v>-5.6</v>
      </c>
      <c r="F214" s="21">
        <v>6.7</v>
      </c>
      <c r="G214" s="21">
        <v>-9.1999999999999993</v>
      </c>
      <c r="H214" s="21">
        <v>-0.3</v>
      </c>
      <c r="I214" s="5">
        <v>-30.6</v>
      </c>
      <c r="J214" s="5">
        <v>-63.4</v>
      </c>
      <c r="K214" s="5">
        <v>-32.9</v>
      </c>
      <c r="L214" s="5">
        <v>1.4</v>
      </c>
      <c r="M214" s="5">
        <v>-31.5</v>
      </c>
      <c r="N214" s="23"/>
      <c r="O214" s="23"/>
      <c r="P214" s="23"/>
      <c r="Q214" s="23"/>
      <c r="R214" s="23"/>
      <c r="S214" s="23"/>
      <c r="T214" s="23"/>
      <c r="U214" s="23"/>
      <c r="V214" s="23"/>
      <c r="W214" s="23"/>
    </row>
    <row r="215" spans="3:23" x14ac:dyDescent="0.25">
      <c r="C215" s="9">
        <v>45202</v>
      </c>
      <c r="D215" s="21">
        <v>-12.9</v>
      </c>
      <c r="E215" s="21">
        <v>-3.6</v>
      </c>
      <c r="F215" s="21">
        <v>7.7</v>
      </c>
      <c r="G215" s="21">
        <v>-7.2</v>
      </c>
      <c r="H215" s="21">
        <v>0.4</v>
      </c>
      <c r="I215" s="5">
        <v>-17.899999999999999</v>
      </c>
      <c r="J215" s="5">
        <v>-55.3</v>
      </c>
      <c r="K215" s="5">
        <v>-27.3</v>
      </c>
      <c r="L215" s="5">
        <v>8.5</v>
      </c>
      <c r="M215" s="5">
        <v>-25.4</v>
      </c>
      <c r="N215" s="23"/>
      <c r="O215" s="23"/>
      <c r="P215" s="23"/>
      <c r="Q215" s="23"/>
      <c r="R215" s="23"/>
      <c r="S215" s="23"/>
      <c r="T215" s="23"/>
      <c r="U215" s="23"/>
      <c r="V215" s="23"/>
      <c r="W215" s="23"/>
    </row>
    <row r="216" spans="3:23" x14ac:dyDescent="0.25">
      <c r="C216" s="9">
        <v>45203</v>
      </c>
      <c r="D216" s="21">
        <v>-11.3</v>
      </c>
      <c r="E216" s="21">
        <v>-3.8</v>
      </c>
      <c r="F216" s="21">
        <v>7.5</v>
      </c>
      <c r="G216" s="21">
        <v>-7.8</v>
      </c>
      <c r="H216" s="21">
        <v>0.2</v>
      </c>
      <c r="I216" s="5">
        <v>-15.7</v>
      </c>
      <c r="J216" s="5">
        <v>-56.2</v>
      </c>
      <c r="K216" s="5">
        <v>-26.9</v>
      </c>
      <c r="L216" s="5">
        <v>6.3</v>
      </c>
      <c r="M216" s="5">
        <v>-24.4</v>
      </c>
      <c r="N216" s="23"/>
      <c r="O216" s="23"/>
      <c r="P216" s="23"/>
      <c r="Q216" s="23"/>
      <c r="R216" s="23"/>
      <c r="S216" s="23"/>
      <c r="T216" s="23"/>
      <c r="U216" s="23"/>
      <c r="V216" s="23"/>
      <c r="W216" s="23"/>
    </row>
    <row r="217" spans="3:23" x14ac:dyDescent="0.25">
      <c r="C217" s="9">
        <v>45204</v>
      </c>
      <c r="D217" s="21">
        <v>-10.4</v>
      </c>
      <c r="E217" s="21">
        <v>-3.6</v>
      </c>
      <c r="F217" s="21">
        <v>7.4</v>
      </c>
      <c r="G217" s="21">
        <v>-6.2</v>
      </c>
      <c r="H217" s="21">
        <v>0.4</v>
      </c>
      <c r="I217" s="5">
        <v>-12</v>
      </c>
      <c r="J217" s="5">
        <v>-57.8</v>
      </c>
      <c r="K217" s="5">
        <v>-26.6</v>
      </c>
      <c r="L217" s="5">
        <v>5</v>
      </c>
      <c r="M217" s="5">
        <v>-23.7</v>
      </c>
      <c r="N217" s="23"/>
      <c r="O217" s="23"/>
      <c r="P217" s="23"/>
      <c r="Q217" s="23"/>
      <c r="R217" s="23"/>
      <c r="S217" s="23"/>
      <c r="T217" s="23"/>
      <c r="U217" s="23"/>
      <c r="V217" s="23"/>
      <c r="W217" s="23"/>
    </row>
    <row r="218" spans="3:23" x14ac:dyDescent="0.25">
      <c r="C218" s="9">
        <v>45205</v>
      </c>
      <c r="D218" s="21">
        <v>-10.9</v>
      </c>
      <c r="E218" s="21">
        <v>-4</v>
      </c>
      <c r="F218" s="21">
        <v>7.9</v>
      </c>
      <c r="G218" s="21">
        <v>-6.7</v>
      </c>
      <c r="H218" s="21">
        <v>0.5</v>
      </c>
      <c r="I218" s="5">
        <v>-14.2</v>
      </c>
      <c r="J218" s="5">
        <v>-61.8</v>
      </c>
      <c r="K218" s="5">
        <v>-27.6</v>
      </c>
      <c r="L218" s="5">
        <v>1.6</v>
      </c>
      <c r="M218" s="5">
        <v>-24.7</v>
      </c>
      <c r="N218" s="23"/>
      <c r="O218" s="23"/>
      <c r="P218" s="23"/>
      <c r="Q218" s="23"/>
      <c r="R218" s="23"/>
      <c r="S218" s="23"/>
      <c r="T218" s="23"/>
      <c r="U218" s="23"/>
      <c r="V218" s="23"/>
      <c r="W218" s="23"/>
    </row>
    <row r="219" spans="3:23" x14ac:dyDescent="0.25">
      <c r="C219" s="9">
        <v>45208</v>
      </c>
      <c r="D219" s="21">
        <v>-10.9</v>
      </c>
      <c r="E219" s="21">
        <v>-4.0999999999999996</v>
      </c>
      <c r="F219" s="21">
        <v>7.9</v>
      </c>
      <c r="G219" s="21">
        <v>-6.5</v>
      </c>
      <c r="H219" s="21">
        <v>0.8</v>
      </c>
      <c r="I219" s="5">
        <v>-15.2</v>
      </c>
      <c r="J219" s="5">
        <v>-61.9</v>
      </c>
      <c r="K219" s="5">
        <v>-27.7</v>
      </c>
      <c r="L219" s="5">
        <v>1.5</v>
      </c>
      <c r="M219" s="5">
        <v>-25.3</v>
      </c>
      <c r="N219" s="23"/>
      <c r="O219" s="23"/>
      <c r="P219" s="23"/>
      <c r="Q219" s="23"/>
      <c r="R219" s="23"/>
      <c r="S219" s="23"/>
      <c r="T219" s="23"/>
      <c r="U219" s="23"/>
      <c r="V219" s="23"/>
      <c r="W219" s="23"/>
    </row>
    <row r="220" spans="3:23" x14ac:dyDescent="0.25">
      <c r="C220" s="9">
        <v>45209</v>
      </c>
      <c r="D220" s="21">
        <v>-12.7</v>
      </c>
      <c r="E220" s="21">
        <v>-5.7</v>
      </c>
      <c r="F220" s="21">
        <v>9.3000000000000007</v>
      </c>
      <c r="G220" s="21">
        <v>-7.8</v>
      </c>
      <c r="H220" s="21">
        <v>0.4</v>
      </c>
      <c r="I220" s="5">
        <v>-24.6</v>
      </c>
      <c r="J220" s="5">
        <v>-69.7</v>
      </c>
      <c r="K220" s="5">
        <v>-31.7</v>
      </c>
      <c r="L220" s="5">
        <v>-4.3</v>
      </c>
      <c r="M220" s="5">
        <v>-29.2</v>
      </c>
      <c r="N220" s="23"/>
      <c r="O220" s="23"/>
      <c r="P220" s="23"/>
      <c r="Q220" s="23"/>
      <c r="R220" s="23"/>
      <c r="S220" s="23"/>
      <c r="T220" s="23"/>
      <c r="U220" s="23"/>
      <c r="V220" s="23"/>
      <c r="W220" s="23"/>
    </row>
    <row r="221" spans="3:23" x14ac:dyDescent="0.25">
      <c r="C221" s="9">
        <v>45210</v>
      </c>
      <c r="D221" s="21">
        <v>-12.7</v>
      </c>
      <c r="E221" s="21">
        <v>-5.8</v>
      </c>
      <c r="F221" s="21">
        <v>9.1</v>
      </c>
      <c r="G221" s="21">
        <v>-8.4</v>
      </c>
      <c r="H221" s="21">
        <v>0.8</v>
      </c>
      <c r="I221" s="5">
        <v>-27.3</v>
      </c>
      <c r="J221" s="5">
        <v>-73.7</v>
      </c>
      <c r="K221" s="5">
        <v>-33.4</v>
      </c>
      <c r="L221" s="5">
        <v>-7.3</v>
      </c>
      <c r="M221" s="5">
        <v>-31.2</v>
      </c>
      <c r="N221" s="23"/>
      <c r="O221" s="23"/>
      <c r="P221" s="23"/>
      <c r="Q221" s="23"/>
      <c r="R221" s="23"/>
      <c r="S221" s="23"/>
      <c r="T221" s="23"/>
      <c r="U221" s="23"/>
      <c r="V221" s="23"/>
      <c r="W221" s="23"/>
    </row>
    <row r="222" spans="3:23" x14ac:dyDescent="0.25">
      <c r="C222" s="9">
        <v>45211</v>
      </c>
      <c r="D222" s="21">
        <v>-12</v>
      </c>
      <c r="E222" s="21">
        <v>-5.8</v>
      </c>
      <c r="F222" s="21">
        <v>10.3</v>
      </c>
      <c r="G222" s="21">
        <v>-7.6</v>
      </c>
      <c r="H222" s="21">
        <v>0.8</v>
      </c>
      <c r="I222" s="5">
        <v>-28</v>
      </c>
      <c r="J222" s="5">
        <v>-72.7</v>
      </c>
      <c r="K222" s="5">
        <v>-32.700000000000003</v>
      </c>
      <c r="L222" s="5">
        <v>-6.2</v>
      </c>
      <c r="M222" s="5">
        <v>-28.4</v>
      </c>
      <c r="N222" s="23"/>
      <c r="O222" s="23"/>
      <c r="P222" s="23"/>
      <c r="Q222" s="23"/>
      <c r="R222" s="23"/>
      <c r="S222" s="23"/>
      <c r="T222" s="23"/>
      <c r="U222" s="23"/>
      <c r="V222" s="23"/>
      <c r="W222" s="23"/>
    </row>
    <row r="223" spans="3:23" x14ac:dyDescent="0.25">
      <c r="C223" s="9">
        <v>45212</v>
      </c>
      <c r="D223" s="21">
        <v>-12.8</v>
      </c>
      <c r="E223" s="21">
        <v>-5.2</v>
      </c>
      <c r="F223" s="21">
        <v>10.4</v>
      </c>
      <c r="G223" s="21">
        <v>-7.1</v>
      </c>
      <c r="H223" s="21">
        <v>1.4</v>
      </c>
      <c r="I223" s="5">
        <v>-27.5</v>
      </c>
      <c r="J223" s="5">
        <v>-69.3</v>
      </c>
      <c r="K223" s="5">
        <v>-31</v>
      </c>
      <c r="L223" s="5">
        <v>-3.1</v>
      </c>
      <c r="M223" s="5">
        <v>-25.2</v>
      </c>
      <c r="N223" s="23"/>
      <c r="O223" s="23"/>
      <c r="P223" s="23"/>
      <c r="Q223" s="23"/>
      <c r="R223" s="23"/>
      <c r="S223" s="23"/>
      <c r="T223" s="23"/>
      <c r="U223" s="23"/>
      <c r="V223" s="23"/>
      <c r="W223" s="23"/>
    </row>
    <row r="224" spans="3:23" x14ac:dyDescent="0.25">
      <c r="C224" s="9">
        <v>45215</v>
      </c>
      <c r="D224" s="21">
        <v>-12.8</v>
      </c>
      <c r="E224" s="21">
        <v>-5.9</v>
      </c>
      <c r="F224" s="21">
        <v>11.2</v>
      </c>
      <c r="G224" s="21">
        <v>-8.1</v>
      </c>
      <c r="H224" s="21">
        <v>1.4</v>
      </c>
      <c r="I224" s="5">
        <v>-35.299999999999997</v>
      </c>
      <c r="J224" s="5">
        <v>-72.900000000000006</v>
      </c>
      <c r="K224" s="5">
        <v>-33.5</v>
      </c>
      <c r="L224" s="5">
        <v>-5</v>
      </c>
      <c r="M224" s="5">
        <v>-26.2</v>
      </c>
      <c r="N224" s="23"/>
      <c r="O224" s="23"/>
      <c r="P224" s="23"/>
      <c r="Q224" s="23"/>
      <c r="R224" s="23"/>
      <c r="S224" s="23"/>
      <c r="T224" s="23"/>
      <c r="U224" s="23"/>
      <c r="V224" s="23"/>
      <c r="W224" s="23"/>
    </row>
    <row r="225" spans="3:23" x14ac:dyDescent="0.25">
      <c r="C225" s="9">
        <v>45216</v>
      </c>
      <c r="D225" s="21">
        <v>-13.5</v>
      </c>
      <c r="E225" s="21">
        <v>-6</v>
      </c>
      <c r="F225" s="21">
        <v>10.199999999999999</v>
      </c>
      <c r="G225" s="21">
        <v>-7.5</v>
      </c>
      <c r="H225" s="21">
        <v>1.2</v>
      </c>
      <c r="I225" s="5">
        <v>-40.5</v>
      </c>
      <c r="J225" s="5">
        <v>-71.900000000000006</v>
      </c>
      <c r="K225" s="5">
        <v>-34.1</v>
      </c>
      <c r="L225" s="5">
        <v>-5.0999999999999996</v>
      </c>
      <c r="M225" s="5">
        <v>-25.5</v>
      </c>
      <c r="N225" s="23"/>
      <c r="O225" s="23"/>
      <c r="P225" s="23"/>
      <c r="Q225" s="23"/>
      <c r="R225" s="23"/>
      <c r="S225" s="23"/>
      <c r="T225" s="23"/>
      <c r="U225" s="23"/>
      <c r="V225" s="23"/>
      <c r="W225" s="23"/>
    </row>
    <row r="226" spans="3:23" x14ac:dyDescent="0.25">
      <c r="C226" s="9">
        <v>45217</v>
      </c>
      <c r="D226" s="21">
        <v>-12.3</v>
      </c>
      <c r="E226" s="21">
        <v>-5.6</v>
      </c>
      <c r="F226" s="21">
        <v>10.8</v>
      </c>
      <c r="G226" s="21">
        <v>-6.3</v>
      </c>
      <c r="H226" s="21">
        <v>1.7</v>
      </c>
      <c r="I226" s="5">
        <v>-36.5</v>
      </c>
      <c r="J226" s="5">
        <v>-68.400000000000006</v>
      </c>
      <c r="K226" s="5">
        <v>-31</v>
      </c>
      <c r="L226" s="5">
        <v>-2.8</v>
      </c>
      <c r="M226" s="5">
        <v>-22.9</v>
      </c>
      <c r="N226" s="23"/>
      <c r="O226" s="23"/>
      <c r="P226" s="23"/>
      <c r="Q226" s="23"/>
      <c r="R226" s="23"/>
      <c r="S226" s="23"/>
      <c r="T226" s="23"/>
      <c r="U226" s="23"/>
      <c r="V226" s="23"/>
      <c r="W226" s="23"/>
    </row>
    <row r="227" spans="3:23" x14ac:dyDescent="0.25">
      <c r="C227" s="9">
        <v>45218</v>
      </c>
      <c r="D227" s="21">
        <v>-12.6</v>
      </c>
      <c r="E227" s="21">
        <v>-5.5</v>
      </c>
      <c r="F227" s="21">
        <v>10.4</v>
      </c>
      <c r="G227" s="21">
        <v>-5.9</v>
      </c>
      <c r="H227" s="21">
        <v>1.7</v>
      </c>
      <c r="I227" s="5">
        <v>-33.4</v>
      </c>
      <c r="J227" s="5">
        <v>-63.5</v>
      </c>
      <c r="K227" s="5">
        <v>-29</v>
      </c>
      <c r="L227" s="5">
        <v>1.7</v>
      </c>
      <c r="M227" s="5">
        <v>-19.8</v>
      </c>
      <c r="N227" s="23"/>
      <c r="O227" s="23"/>
      <c r="P227" s="23"/>
      <c r="Q227" s="23"/>
      <c r="R227" s="23"/>
      <c r="S227" s="23"/>
      <c r="T227" s="23"/>
      <c r="U227" s="23"/>
      <c r="V227" s="23"/>
      <c r="W227" s="23"/>
    </row>
    <row r="228" spans="3:23" x14ac:dyDescent="0.25">
      <c r="C228" s="9">
        <v>45219</v>
      </c>
      <c r="D228" s="21">
        <v>-12.8</v>
      </c>
      <c r="E228" s="21">
        <v>-6.1</v>
      </c>
      <c r="F228" s="21">
        <v>10.7</v>
      </c>
      <c r="G228" s="21">
        <v>-6.3</v>
      </c>
      <c r="H228" s="21">
        <v>1.9</v>
      </c>
      <c r="I228" s="5">
        <v>-30.7</v>
      </c>
      <c r="J228" s="5">
        <v>-62</v>
      </c>
      <c r="K228" s="5">
        <v>-27.4</v>
      </c>
      <c r="L228" s="5">
        <v>3.1</v>
      </c>
      <c r="M228" s="5">
        <v>-18.2</v>
      </c>
      <c r="N228" s="23"/>
      <c r="O228" s="23"/>
      <c r="P228" s="23"/>
      <c r="Q228" s="23"/>
      <c r="R228" s="23"/>
      <c r="S228" s="23"/>
      <c r="T228" s="23"/>
      <c r="U228" s="23"/>
      <c r="V228" s="23"/>
      <c r="W228" s="23"/>
    </row>
    <row r="229" spans="3:23" x14ac:dyDescent="0.25">
      <c r="C229" s="9">
        <v>45222</v>
      </c>
      <c r="D229" s="21">
        <v>-12.7</v>
      </c>
      <c r="E229" s="21">
        <v>-6.5</v>
      </c>
      <c r="F229" s="21">
        <v>9.6999999999999993</v>
      </c>
      <c r="G229" s="21">
        <v>-6.8</v>
      </c>
      <c r="H229" s="21">
        <v>1.5</v>
      </c>
      <c r="I229" s="5">
        <v>-33.9</v>
      </c>
      <c r="J229" s="5">
        <v>-63.7</v>
      </c>
      <c r="K229" s="5">
        <v>-28.5</v>
      </c>
      <c r="L229" s="5">
        <v>1.3</v>
      </c>
      <c r="M229" s="5">
        <v>-19.600000000000001</v>
      </c>
      <c r="N229" s="23"/>
      <c r="O229" s="23"/>
      <c r="P229" s="23"/>
      <c r="Q229" s="23"/>
      <c r="R229" s="23"/>
      <c r="S229" s="23"/>
      <c r="T229" s="23"/>
      <c r="U229" s="23"/>
      <c r="V229" s="23"/>
      <c r="W229" s="23"/>
    </row>
    <row r="230" spans="3:23" x14ac:dyDescent="0.25">
      <c r="C230" s="9">
        <v>45223</v>
      </c>
      <c r="D230" s="21">
        <v>-13.1</v>
      </c>
      <c r="E230" s="21">
        <v>-6.9</v>
      </c>
      <c r="F230" s="21">
        <v>9</v>
      </c>
      <c r="G230" s="21">
        <v>-6.2</v>
      </c>
      <c r="H230" s="21">
        <v>1.5</v>
      </c>
      <c r="I230" s="5">
        <v>-38.299999999999997</v>
      </c>
      <c r="J230" s="5">
        <v>-67.599999999999994</v>
      </c>
      <c r="K230" s="5">
        <v>-30.1</v>
      </c>
      <c r="L230" s="5">
        <v>-1.8</v>
      </c>
      <c r="M230" s="5">
        <v>-21.2</v>
      </c>
      <c r="N230" s="23"/>
      <c r="O230" s="23"/>
      <c r="P230" s="23"/>
      <c r="Q230" s="23"/>
      <c r="R230" s="23"/>
      <c r="S230" s="23"/>
      <c r="T230" s="23"/>
      <c r="U230" s="23"/>
      <c r="V230" s="23"/>
      <c r="W230" s="23"/>
    </row>
    <row r="231" spans="3:23" x14ac:dyDescent="0.25">
      <c r="C231" s="9">
        <v>45224</v>
      </c>
      <c r="D231" s="21">
        <v>-13.5</v>
      </c>
      <c r="E231" s="21">
        <v>-6.8</v>
      </c>
      <c r="F231" s="21">
        <v>8.6999999999999993</v>
      </c>
      <c r="G231" s="21">
        <v>-5.9</v>
      </c>
      <c r="H231" s="21">
        <v>1.8</v>
      </c>
      <c r="I231" s="5">
        <v>-38.5</v>
      </c>
      <c r="J231" s="5">
        <v>-67.400000000000006</v>
      </c>
      <c r="K231" s="5">
        <v>-30</v>
      </c>
      <c r="L231" s="5">
        <v>-0.5</v>
      </c>
      <c r="M231" s="5">
        <v>-20.7</v>
      </c>
      <c r="N231" s="23"/>
      <c r="O231" s="23"/>
      <c r="P231" s="23"/>
      <c r="Q231" s="23"/>
      <c r="R231" s="23"/>
      <c r="S231" s="23"/>
      <c r="T231" s="23"/>
      <c r="U231" s="23"/>
      <c r="V231" s="23"/>
      <c r="W231" s="23"/>
    </row>
    <row r="232" spans="3:23" x14ac:dyDescent="0.25">
      <c r="C232" s="9">
        <v>45225</v>
      </c>
      <c r="D232" s="21">
        <v>-14.9</v>
      </c>
      <c r="E232" s="21">
        <v>-6.9</v>
      </c>
      <c r="F232" s="21">
        <v>9.6</v>
      </c>
      <c r="G232" s="21">
        <v>-6.8</v>
      </c>
      <c r="H232" s="21">
        <v>1.6</v>
      </c>
      <c r="I232" s="5">
        <v>-36.299999999999997</v>
      </c>
      <c r="J232" s="5">
        <v>-65.7</v>
      </c>
      <c r="K232" s="5">
        <v>-28.7</v>
      </c>
      <c r="L232" s="5">
        <v>0.8</v>
      </c>
      <c r="M232" s="5">
        <v>-17.3</v>
      </c>
      <c r="N232" s="23"/>
      <c r="O232" s="23"/>
      <c r="P232" s="23"/>
      <c r="Q232" s="23"/>
      <c r="R232" s="23"/>
      <c r="S232" s="23"/>
      <c r="T232" s="23"/>
      <c r="U232" s="23"/>
      <c r="V232" s="23"/>
      <c r="W232" s="23"/>
    </row>
    <row r="233" spans="3:23" x14ac:dyDescent="0.25">
      <c r="C233" s="9">
        <v>45226</v>
      </c>
      <c r="D233" s="21">
        <v>-15.3</v>
      </c>
      <c r="E233" s="21">
        <v>-6.4</v>
      </c>
      <c r="F233" s="21">
        <v>9.6</v>
      </c>
      <c r="G233" s="21">
        <v>-7</v>
      </c>
      <c r="H233" s="21">
        <v>1.3</v>
      </c>
      <c r="I233" s="5">
        <v>-36.9</v>
      </c>
      <c r="J233" s="5">
        <v>-65.7</v>
      </c>
      <c r="K233" s="5">
        <v>-27.8</v>
      </c>
      <c r="L233" s="5">
        <v>0.3</v>
      </c>
      <c r="M233" s="5">
        <v>-16.8</v>
      </c>
      <c r="N233" s="23"/>
      <c r="O233" s="23"/>
      <c r="P233" s="23"/>
      <c r="Q233" s="23"/>
      <c r="R233" s="23"/>
      <c r="S233" s="23"/>
      <c r="T233" s="23"/>
      <c r="U233" s="23"/>
      <c r="V233" s="23"/>
      <c r="W233" s="23"/>
    </row>
    <row r="234" spans="3:23" x14ac:dyDescent="0.25">
      <c r="C234" s="9">
        <v>45229</v>
      </c>
      <c r="D234" s="21">
        <v>-16.2</v>
      </c>
      <c r="E234" s="21">
        <v>-5.9</v>
      </c>
      <c r="F234" s="21">
        <v>6.6</v>
      </c>
      <c r="G234" s="21">
        <v>-7.3</v>
      </c>
      <c r="H234" s="21">
        <v>0.8</v>
      </c>
      <c r="I234" s="5">
        <v>-46.3</v>
      </c>
      <c r="J234" s="5">
        <v>-67.599999999999994</v>
      </c>
      <c r="K234" s="5">
        <v>-28.8</v>
      </c>
      <c r="L234" s="5">
        <v>-4</v>
      </c>
      <c r="M234" s="5">
        <v>-18</v>
      </c>
      <c r="N234" s="23"/>
      <c r="O234" s="23"/>
      <c r="P234" s="23"/>
      <c r="Q234" s="23"/>
      <c r="R234" s="23"/>
      <c r="S234" s="23"/>
      <c r="T234" s="23"/>
      <c r="U234" s="23"/>
      <c r="V234" s="23"/>
      <c r="W234" s="23"/>
    </row>
    <row r="235" spans="3:23" x14ac:dyDescent="0.25">
      <c r="C235" s="9">
        <v>45230</v>
      </c>
      <c r="D235" s="21">
        <v>-15.1</v>
      </c>
      <c r="E235" s="21">
        <v>-6</v>
      </c>
      <c r="F235" s="21">
        <v>5.4</v>
      </c>
      <c r="G235" s="21">
        <v>-7.3</v>
      </c>
      <c r="H235" s="21">
        <v>0.9</v>
      </c>
      <c r="I235" s="5">
        <v>-53.9</v>
      </c>
      <c r="J235" s="5">
        <v>-71.099999999999994</v>
      </c>
      <c r="K235" s="5">
        <v>-29.7</v>
      </c>
      <c r="L235" s="5">
        <v>-7.8</v>
      </c>
      <c r="M235" s="5">
        <v>-20.2</v>
      </c>
      <c r="N235" s="23"/>
      <c r="O235" s="23"/>
      <c r="P235" s="23"/>
      <c r="Q235" s="23"/>
      <c r="R235" s="23"/>
      <c r="S235" s="23"/>
      <c r="T235" s="23"/>
      <c r="U235" s="23"/>
      <c r="V235" s="23"/>
      <c r="W235" s="23"/>
    </row>
    <row r="236" spans="3:23" x14ac:dyDescent="0.25">
      <c r="C236" s="9">
        <v>45231</v>
      </c>
      <c r="D236" s="21">
        <v>-15.3</v>
      </c>
      <c r="E236" s="21">
        <v>-7.5</v>
      </c>
      <c r="F236" s="21">
        <v>5.2</v>
      </c>
      <c r="G236" s="21">
        <v>-8.6999999999999993</v>
      </c>
      <c r="H236" s="21">
        <v>0.9</v>
      </c>
      <c r="I236" s="5">
        <v>-58.9</v>
      </c>
      <c r="J236" s="5">
        <v>-76.7</v>
      </c>
      <c r="K236" s="5">
        <v>-32.299999999999997</v>
      </c>
      <c r="L236" s="5">
        <v>-12.5</v>
      </c>
      <c r="M236" s="5">
        <v>-24.3</v>
      </c>
      <c r="N236" s="23"/>
      <c r="O236" s="23"/>
      <c r="P236" s="23"/>
      <c r="Q236" s="23"/>
      <c r="R236" s="23"/>
      <c r="S236" s="23"/>
      <c r="T236" s="23"/>
      <c r="U236" s="23"/>
      <c r="V236" s="23"/>
      <c r="W236" s="23"/>
    </row>
    <row r="237" spans="3:23" x14ac:dyDescent="0.25">
      <c r="C237" s="9">
        <v>45232</v>
      </c>
      <c r="D237" s="21">
        <v>-16.5</v>
      </c>
      <c r="E237" s="21">
        <v>-7.5</v>
      </c>
      <c r="F237" s="21">
        <v>4.4000000000000004</v>
      </c>
      <c r="G237" s="21">
        <v>-10</v>
      </c>
      <c r="H237" s="21">
        <v>-1</v>
      </c>
      <c r="I237" s="5">
        <v>-68.099999999999994</v>
      </c>
      <c r="J237" s="5">
        <v>-85.9</v>
      </c>
      <c r="K237" s="5">
        <v>-37.6</v>
      </c>
      <c r="L237" s="5">
        <v>-19.899999999999999</v>
      </c>
      <c r="M237" s="5">
        <v>-31</v>
      </c>
      <c r="N237" s="23"/>
      <c r="O237" s="23"/>
      <c r="P237" s="23"/>
      <c r="Q237" s="23"/>
      <c r="R237" s="23"/>
      <c r="S237" s="23"/>
      <c r="T237" s="23"/>
      <c r="U237" s="23"/>
      <c r="V237" s="23"/>
      <c r="W237" s="23"/>
    </row>
    <row r="238" spans="3:23" x14ac:dyDescent="0.25">
      <c r="C238" s="9">
        <v>45233</v>
      </c>
      <c r="D238" s="21">
        <v>-18</v>
      </c>
      <c r="E238" s="21">
        <v>-8.5</v>
      </c>
      <c r="F238" s="21">
        <v>2.8</v>
      </c>
      <c r="G238" s="21">
        <v>-10.3</v>
      </c>
      <c r="H238" s="21">
        <v>-1.7</v>
      </c>
      <c r="I238" s="5">
        <v>-76.3</v>
      </c>
      <c r="J238" s="5">
        <v>-91.3</v>
      </c>
      <c r="K238" s="5">
        <v>-41.4</v>
      </c>
      <c r="L238" s="5">
        <v>-25.4</v>
      </c>
      <c r="M238" s="5">
        <v>-37.1</v>
      </c>
      <c r="N238" s="23"/>
      <c r="O238" s="23"/>
      <c r="P238" s="23"/>
      <c r="Q238" s="23"/>
      <c r="R238" s="23"/>
      <c r="S238" s="23"/>
      <c r="T238" s="23"/>
      <c r="U238" s="23"/>
      <c r="V238" s="23"/>
      <c r="W238" s="23"/>
    </row>
    <row r="239" spans="3:23" x14ac:dyDescent="0.25">
      <c r="C239" s="9">
        <v>45236</v>
      </c>
      <c r="D239" s="21">
        <v>-18</v>
      </c>
      <c r="E239" s="21">
        <v>-8.8000000000000007</v>
      </c>
      <c r="F239" s="21">
        <v>3.6</v>
      </c>
      <c r="G239" s="21">
        <v>-9.9</v>
      </c>
      <c r="H239" s="21">
        <v>-1.2</v>
      </c>
      <c r="I239" s="5">
        <v>-67.400000000000006</v>
      </c>
      <c r="J239" s="5">
        <v>-87.8</v>
      </c>
      <c r="K239" s="5">
        <v>-41.2</v>
      </c>
      <c r="L239" s="5">
        <v>-22.8</v>
      </c>
      <c r="M239" s="5">
        <v>-36</v>
      </c>
      <c r="N239" s="23"/>
      <c r="O239" s="23"/>
      <c r="P239" s="23"/>
      <c r="Q239" s="23"/>
      <c r="R239" s="23"/>
      <c r="S239" s="23"/>
      <c r="T239" s="23"/>
      <c r="U239" s="23"/>
      <c r="V239" s="23"/>
      <c r="W239" s="23"/>
    </row>
    <row r="240" spans="3:23" x14ac:dyDescent="0.25">
      <c r="C240" s="9">
        <v>45237</v>
      </c>
      <c r="D240" s="21">
        <v>-17.2</v>
      </c>
      <c r="E240" s="21">
        <v>-9</v>
      </c>
      <c r="F240" s="21">
        <v>4.0999999999999996</v>
      </c>
      <c r="G240" s="21">
        <v>-10.199999999999999</v>
      </c>
      <c r="H240" s="21">
        <v>-0.7</v>
      </c>
      <c r="I240" s="5">
        <v>-62.4</v>
      </c>
      <c r="J240" s="5">
        <v>-87.5</v>
      </c>
      <c r="K240" s="5">
        <v>-41</v>
      </c>
      <c r="L240" s="5">
        <v>-23.1</v>
      </c>
      <c r="M240" s="5">
        <v>-35.299999999999997</v>
      </c>
      <c r="N240" s="23"/>
      <c r="O240" s="23"/>
      <c r="P240" s="23"/>
      <c r="Q240" s="23"/>
      <c r="R240" s="23"/>
      <c r="S240" s="23"/>
      <c r="T240" s="23"/>
      <c r="U240" s="23"/>
      <c r="V240" s="23"/>
      <c r="W240" s="23"/>
    </row>
    <row r="241" spans="3:23" x14ac:dyDescent="0.25">
      <c r="C241" s="9">
        <v>45238</v>
      </c>
      <c r="D241" s="21">
        <v>-15.6</v>
      </c>
      <c r="E241" s="21">
        <v>-8.4</v>
      </c>
      <c r="F241" s="21">
        <v>6.2</v>
      </c>
      <c r="G241" s="21">
        <v>-9.9</v>
      </c>
      <c r="H241" s="21">
        <v>-0.2</v>
      </c>
      <c r="I241" s="5">
        <v>-59.7</v>
      </c>
      <c r="J241" s="5">
        <v>-88.7</v>
      </c>
      <c r="K241" s="5">
        <v>-41.3</v>
      </c>
      <c r="L241" s="5">
        <v>-23</v>
      </c>
      <c r="M241" s="5">
        <v>-36</v>
      </c>
      <c r="N241" s="23"/>
      <c r="O241" s="23"/>
      <c r="P241" s="23"/>
      <c r="Q241" s="23"/>
      <c r="R241" s="23"/>
      <c r="S241" s="23"/>
      <c r="T241" s="23"/>
      <c r="U241" s="23"/>
      <c r="V241" s="23"/>
      <c r="W241" s="23"/>
    </row>
    <row r="242" spans="3:23" x14ac:dyDescent="0.25">
      <c r="C242" s="9">
        <v>45239</v>
      </c>
      <c r="D242" s="21">
        <v>-17.100000000000001</v>
      </c>
      <c r="E242" s="21">
        <v>-7.8</v>
      </c>
      <c r="F242" s="21">
        <v>7.2</v>
      </c>
      <c r="G242" s="21">
        <v>-8.5</v>
      </c>
      <c r="H242" s="21">
        <v>-0.1</v>
      </c>
      <c r="I242" s="5">
        <v>-57.4</v>
      </c>
      <c r="J242" s="5">
        <v>-86.5</v>
      </c>
      <c r="K242" s="5">
        <v>-40</v>
      </c>
      <c r="L242" s="5">
        <v>-21.1</v>
      </c>
      <c r="M242" s="5">
        <v>-34.4</v>
      </c>
      <c r="N242" s="23"/>
      <c r="O242" s="23"/>
      <c r="P242" s="23"/>
      <c r="Q242" s="23"/>
      <c r="R242" s="23"/>
      <c r="S242" s="23"/>
      <c r="T242" s="23"/>
      <c r="U242" s="23"/>
      <c r="V242" s="23"/>
      <c r="W242" s="23"/>
    </row>
    <row r="243" spans="3:23" x14ac:dyDescent="0.25">
      <c r="C243" s="9">
        <v>45240</v>
      </c>
      <c r="D243" s="21">
        <v>-16.8</v>
      </c>
      <c r="E243" s="21">
        <v>-8.4</v>
      </c>
      <c r="F243" s="21">
        <v>7.3</v>
      </c>
      <c r="G243" s="21">
        <v>-9.4</v>
      </c>
      <c r="H243" s="21">
        <v>0</v>
      </c>
      <c r="I243" s="5">
        <v>-59.6</v>
      </c>
      <c r="J243" s="5">
        <v>-88.9</v>
      </c>
      <c r="K243" s="5">
        <v>-41</v>
      </c>
      <c r="L243" s="5">
        <v>-22.5</v>
      </c>
      <c r="M243" s="5">
        <v>-35.4</v>
      </c>
      <c r="N243" s="23"/>
      <c r="O243" s="23"/>
      <c r="P243" s="23"/>
      <c r="Q243" s="23"/>
      <c r="R243" s="23"/>
      <c r="S243" s="23"/>
      <c r="T243" s="23"/>
      <c r="U243" s="23"/>
      <c r="V243" s="23"/>
      <c r="W243" s="23"/>
    </row>
    <row r="244" spans="3:23" x14ac:dyDescent="0.25">
      <c r="C244" s="9">
        <v>45243</v>
      </c>
      <c r="D244" s="21">
        <v>-16.8</v>
      </c>
      <c r="E244" s="21">
        <v>-8.4</v>
      </c>
      <c r="F244" s="21">
        <v>8.5</v>
      </c>
      <c r="G244" s="21">
        <v>-9.6</v>
      </c>
      <c r="H244" s="21">
        <v>0.1</v>
      </c>
      <c r="I244" s="5">
        <v>-60.9</v>
      </c>
      <c r="J244" s="5">
        <v>-88.1</v>
      </c>
      <c r="K244" s="5">
        <v>-41.5</v>
      </c>
      <c r="L244" s="5">
        <v>-23</v>
      </c>
      <c r="M244" s="5">
        <v>-35.799999999999997</v>
      </c>
      <c r="N244" s="23"/>
      <c r="O244" s="23"/>
      <c r="P244" s="23"/>
      <c r="Q244" s="23"/>
      <c r="R244" s="23"/>
      <c r="S244" s="23"/>
      <c r="T244" s="23"/>
      <c r="U244" s="23"/>
      <c r="V244" s="23"/>
      <c r="W244" s="23"/>
    </row>
    <row r="245" spans="3:23" x14ac:dyDescent="0.25">
      <c r="C245" s="9">
        <v>45244</v>
      </c>
      <c r="D245" s="21">
        <v>-18.100000000000001</v>
      </c>
      <c r="E245" s="21">
        <v>-9.1999999999999993</v>
      </c>
      <c r="F245" s="21">
        <v>4.7</v>
      </c>
      <c r="G245" s="21">
        <v>-10.9</v>
      </c>
      <c r="H245" s="21">
        <v>-1.1000000000000001</v>
      </c>
      <c r="I245" s="5">
        <v>-68.599999999999994</v>
      </c>
      <c r="J245" s="5">
        <v>-92</v>
      </c>
      <c r="K245" s="5">
        <v>-44.5</v>
      </c>
      <c r="L245" s="5">
        <v>-26.4</v>
      </c>
      <c r="M245" s="5">
        <v>-38.700000000000003</v>
      </c>
      <c r="N245" s="23"/>
      <c r="O245" s="23"/>
      <c r="P245" s="23"/>
      <c r="Q245" s="23"/>
      <c r="R245" s="23"/>
      <c r="S245" s="23"/>
      <c r="T245" s="23"/>
      <c r="U245" s="23"/>
      <c r="V245" s="23"/>
      <c r="W245" s="23"/>
    </row>
    <row r="246" spans="3:23" x14ac:dyDescent="0.25">
      <c r="C246" s="9">
        <v>45245</v>
      </c>
      <c r="D246" s="21">
        <v>-17</v>
      </c>
      <c r="E246" s="21">
        <v>-9.1999999999999993</v>
      </c>
      <c r="F246" s="21">
        <v>4.3</v>
      </c>
      <c r="G246" s="21">
        <v>-11.2</v>
      </c>
      <c r="H246" s="21">
        <v>-0.9</v>
      </c>
      <c r="I246" s="5">
        <v>-73.900000000000006</v>
      </c>
      <c r="J246" s="5">
        <v>-95</v>
      </c>
      <c r="K246" s="5">
        <v>-46</v>
      </c>
      <c r="L246" s="5">
        <v>-27.9</v>
      </c>
      <c r="M246" s="5">
        <v>-40.5</v>
      </c>
      <c r="N246" s="23"/>
      <c r="O246" s="23"/>
      <c r="P246" s="23"/>
      <c r="Q246" s="23"/>
      <c r="R246" s="23"/>
      <c r="S246" s="23"/>
      <c r="T246" s="23"/>
      <c r="U246" s="23"/>
      <c r="V246" s="23"/>
      <c r="W246" s="23"/>
    </row>
    <row r="247" spans="3:23" x14ac:dyDescent="0.25">
      <c r="C247" s="9">
        <v>45246</v>
      </c>
      <c r="D247" s="21">
        <v>-15.7</v>
      </c>
      <c r="E247" s="21">
        <v>-9.1999999999999993</v>
      </c>
      <c r="F247" s="21">
        <v>3.5</v>
      </c>
      <c r="G247" s="21">
        <v>-11.5</v>
      </c>
      <c r="H247" s="21">
        <v>-0.8</v>
      </c>
      <c r="I247" s="5">
        <v>-71.400000000000006</v>
      </c>
      <c r="J247" s="5">
        <v>-96.5</v>
      </c>
      <c r="K247" s="5">
        <v>-46.5</v>
      </c>
      <c r="L247" s="5">
        <v>-28.4</v>
      </c>
      <c r="M247" s="5">
        <v>-41.5</v>
      </c>
      <c r="N247" s="23"/>
      <c r="O247" s="23"/>
      <c r="P247" s="23"/>
      <c r="Q247" s="23"/>
      <c r="R247" s="23"/>
      <c r="S247" s="23"/>
      <c r="T247" s="23"/>
      <c r="U247" s="23"/>
      <c r="V247" s="23"/>
      <c r="W247" s="23"/>
    </row>
    <row r="248" spans="3:23" x14ac:dyDescent="0.25">
      <c r="C248" s="9">
        <v>45247</v>
      </c>
      <c r="D248" s="21">
        <v>-15.6</v>
      </c>
      <c r="E248" s="21">
        <v>-8.4</v>
      </c>
      <c r="F248" s="21">
        <v>4</v>
      </c>
      <c r="G248" s="21">
        <v>-11.5</v>
      </c>
      <c r="H248" s="21">
        <v>-1.1000000000000001</v>
      </c>
      <c r="I248" s="5">
        <v>-71</v>
      </c>
      <c r="J248" s="5">
        <v>-101.3</v>
      </c>
      <c r="K248" s="5">
        <v>-47.5</v>
      </c>
      <c r="L248" s="5">
        <v>-30.4</v>
      </c>
      <c r="M248" s="5">
        <v>-41.8</v>
      </c>
      <c r="N248" s="23"/>
      <c r="O248" s="23"/>
      <c r="P248" s="23"/>
      <c r="Q248" s="23"/>
      <c r="R248" s="23"/>
      <c r="S248" s="23"/>
      <c r="T248" s="23"/>
      <c r="U248" s="23"/>
      <c r="V248" s="23"/>
      <c r="W248" s="23"/>
    </row>
    <row r="249" spans="3:23" x14ac:dyDescent="0.25">
      <c r="C249" s="9">
        <v>45250</v>
      </c>
      <c r="D249" s="21">
        <v>-16.8</v>
      </c>
      <c r="E249" s="21">
        <v>-9.4</v>
      </c>
      <c r="F249" s="21">
        <v>2.9</v>
      </c>
      <c r="G249" s="21">
        <v>-12</v>
      </c>
      <c r="H249" s="21">
        <v>-1.9</v>
      </c>
      <c r="I249" s="5">
        <v>-75.3</v>
      </c>
      <c r="J249" s="5">
        <v>-105.6</v>
      </c>
      <c r="K249" s="5">
        <v>-49.8</v>
      </c>
      <c r="L249" s="5">
        <v>-32.700000000000003</v>
      </c>
      <c r="M249" s="5">
        <v>-43.5</v>
      </c>
      <c r="N249" s="23"/>
      <c r="O249" s="23"/>
      <c r="P249" s="23"/>
      <c r="Q249" s="23"/>
      <c r="R249" s="23"/>
      <c r="S249" s="23"/>
      <c r="T249" s="23"/>
      <c r="U249" s="23"/>
      <c r="V249" s="23"/>
      <c r="W249" s="23"/>
    </row>
    <row r="250" spans="3:23" x14ac:dyDescent="0.25">
      <c r="C250" s="9">
        <v>45251</v>
      </c>
      <c r="D250" s="21">
        <v>-16</v>
      </c>
      <c r="E250" s="21">
        <v>-8.6</v>
      </c>
      <c r="F250" s="21">
        <v>2.2000000000000002</v>
      </c>
      <c r="G250" s="21">
        <v>-11.7</v>
      </c>
      <c r="H250" s="21">
        <v>-1.8</v>
      </c>
      <c r="I250" s="5">
        <v>-77.400000000000006</v>
      </c>
      <c r="J250" s="5">
        <v>-107.2</v>
      </c>
      <c r="K250" s="5">
        <v>-50.2</v>
      </c>
      <c r="L250" s="5">
        <v>-33.4</v>
      </c>
      <c r="M250" s="5">
        <v>-44.2</v>
      </c>
      <c r="N250" s="23"/>
      <c r="O250" s="23"/>
      <c r="P250" s="23"/>
      <c r="Q250" s="23"/>
      <c r="R250" s="23"/>
      <c r="S250" s="23"/>
      <c r="T250" s="23"/>
      <c r="U250" s="23"/>
      <c r="V250" s="23"/>
      <c r="W250" s="23"/>
    </row>
    <row r="251" spans="3:23" x14ac:dyDescent="0.25">
      <c r="C251" s="9">
        <v>45252</v>
      </c>
      <c r="D251" s="21">
        <v>-16.100000000000001</v>
      </c>
      <c r="E251" s="21">
        <v>-8.4</v>
      </c>
      <c r="F251" s="21">
        <v>2.8</v>
      </c>
      <c r="G251" s="21">
        <v>-11.6</v>
      </c>
      <c r="H251" s="21">
        <v>-1.7</v>
      </c>
      <c r="I251" s="5">
        <v>-77.2</v>
      </c>
      <c r="J251" s="5">
        <v>-105</v>
      </c>
      <c r="K251" s="5">
        <v>-49.6</v>
      </c>
      <c r="L251" s="5">
        <v>-31.9</v>
      </c>
      <c r="M251" s="5">
        <v>-43.2</v>
      </c>
      <c r="N251" s="23"/>
      <c r="O251" s="23"/>
      <c r="P251" s="23"/>
      <c r="Q251" s="23"/>
      <c r="R251" s="23"/>
      <c r="S251" s="23"/>
      <c r="T251" s="23"/>
      <c r="U251" s="23"/>
      <c r="V251" s="23"/>
      <c r="W251" s="23"/>
    </row>
    <row r="252" spans="3:23" x14ac:dyDescent="0.25">
      <c r="C252" s="9">
        <v>45253</v>
      </c>
      <c r="D252" s="21">
        <v>-16.100000000000001</v>
      </c>
      <c r="E252" s="21">
        <v>-8.5</v>
      </c>
      <c r="F252" s="21">
        <v>2.9</v>
      </c>
      <c r="G252" s="21">
        <v>-11.7</v>
      </c>
      <c r="H252" s="21">
        <v>-1.8</v>
      </c>
      <c r="I252" s="5">
        <v>-76.7</v>
      </c>
      <c r="J252" s="5">
        <v>-104.9</v>
      </c>
      <c r="K252" s="5">
        <v>-49.4</v>
      </c>
      <c r="L252" s="5">
        <v>-31.6</v>
      </c>
      <c r="M252" s="5">
        <v>-43.2</v>
      </c>
      <c r="N252" s="23"/>
      <c r="O252" s="23"/>
      <c r="P252" s="23"/>
      <c r="Q252" s="23"/>
      <c r="R252" s="23"/>
      <c r="S252" s="23"/>
      <c r="T252" s="23"/>
      <c r="U252" s="23"/>
      <c r="V252" s="23"/>
      <c r="W252" s="23"/>
    </row>
    <row r="253" spans="3:23" x14ac:dyDescent="0.25">
      <c r="C253" s="9">
        <v>45254</v>
      </c>
      <c r="D253" s="21">
        <v>-16.7</v>
      </c>
      <c r="E253" s="21">
        <v>-8.5</v>
      </c>
      <c r="F253" s="21">
        <v>2.1</v>
      </c>
      <c r="G253" s="21">
        <v>-12.1</v>
      </c>
      <c r="H253" s="21">
        <v>-1.9</v>
      </c>
      <c r="I253" s="5">
        <v>-77.8</v>
      </c>
      <c r="J253" s="5">
        <v>-106.1</v>
      </c>
      <c r="K253" s="5">
        <v>-50.2</v>
      </c>
      <c r="L253" s="5">
        <v>-32.4</v>
      </c>
      <c r="M253" s="5">
        <v>-44.6</v>
      </c>
      <c r="N253" s="23"/>
      <c r="O253" s="23"/>
      <c r="P253" s="23"/>
      <c r="Q253" s="23"/>
      <c r="R253" s="23"/>
      <c r="S253" s="23"/>
      <c r="T253" s="23"/>
      <c r="U253" s="23"/>
      <c r="V253" s="23"/>
      <c r="W253" s="23"/>
    </row>
    <row r="254" spans="3:23" x14ac:dyDescent="0.25">
      <c r="C254" s="9">
        <v>45257</v>
      </c>
      <c r="D254" s="21">
        <v>-18.100000000000001</v>
      </c>
      <c r="E254" s="21">
        <v>-8.6</v>
      </c>
      <c r="F254" s="21">
        <v>2.5</v>
      </c>
      <c r="G254" s="21">
        <v>-11.8</v>
      </c>
      <c r="H254" s="21">
        <v>-2.2000000000000002</v>
      </c>
      <c r="I254" s="5">
        <v>-78.2</v>
      </c>
      <c r="J254" s="5">
        <v>-106.5</v>
      </c>
      <c r="K254" s="5">
        <v>-50.4</v>
      </c>
      <c r="L254" s="5">
        <v>-31.9</v>
      </c>
      <c r="M254" s="5">
        <v>-44.6</v>
      </c>
      <c r="N254" s="23"/>
      <c r="O254" s="23"/>
      <c r="P254" s="23"/>
      <c r="Q254" s="23"/>
      <c r="R254" s="23"/>
      <c r="S254" s="23"/>
      <c r="T254" s="23"/>
      <c r="U254" s="23"/>
      <c r="V254" s="23"/>
      <c r="W254" s="23"/>
    </row>
    <row r="255" spans="3:23" x14ac:dyDescent="0.25">
      <c r="C255" s="9">
        <v>45258</v>
      </c>
      <c r="D255" s="21">
        <v>-18.5</v>
      </c>
      <c r="E255" s="21">
        <v>-9.1</v>
      </c>
      <c r="F255" s="21">
        <v>2</v>
      </c>
      <c r="G255" s="21">
        <v>-12</v>
      </c>
      <c r="H255" s="21">
        <v>-2.1</v>
      </c>
      <c r="I255" s="5">
        <v>-79.8</v>
      </c>
      <c r="J255" s="5">
        <v>-107.4</v>
      </c>
      <c r="K255" s="5">
        <v>-50.8</v>
      </c>
      <c r="L255" s="5">
        <v>-32</v>
      </c>
      <c r="M255" s="5">
        <v>-45.2</v>
      </c>
      <c r="N255" s="23"/>
      <c r="O255" s="23"/>
      <c r="P255" s="23"/>
      <c r="Q255" s="23"/>
      <c r="R255" s="23"/>
      <c r="S255" s="23"/>
      <c r="T255" s="23"/>
      <c r="U255" s="23"/>
      <c r="V255" s="23"/>
      <c r="W255" s="23"/>
    </row>
    <row r="256" spans="3:23" x14ac:dyDescent="0.25">
      <c r="C256" s="9">
        <v>45259</v>
      </c>
      <c r="D256" s="21">
        <v>-17.7</v>
      </c>
      <c r="E256" s="21">
        <v>-8.5</v>
      </c>
      <c r="F256" s="21">
        <v>2</v>
      </c>
      <c r="G256" s="21">
        <v>-11.2</v>
      </c>
      <c r="H256" s="21">
        <v>-2</v>
      </c>
      <c r="I256" s="5">
        <v>-84.3</v>
      </c>
      <c r="J256" s="5">
        <v>-110.1</v>
      </c>
      <c r="K256" s="5">
        <v>-52.8</v>
      </c>
      <c r="L256" s="5">
        <v>-33.5</v>
      </c>
      <c r="M256" s="5">
        <v>-47.5</v>
      </c>
      <c r="N256" s="23"/>
      <c r="O256" s="23"/>
      <c r="P256" s="23"/>
      <c r="Q256" s="23"/>
      <c r="R256" s="23"/>
      <c r="S256" s="23"/>
      <c r="T256" s="23"/>
      <c r="U256" s="23"/>
      <c r="V256" s="23"/>
      <c r="W256" s="23"/>
    </row>
    <row r="257" spans="3:23" x14ac:dyDescent="0.25">
      <c r="C257" s="9">
        <v>45260</v>
      </c>
      <c r="D257" s="21">
        <v>-16.899999999999999</v>
      </c>
      <c r="E257" s="21">
        <v>-8.1999999999999993</v>
      </c>
      <c r="F257" s="21">
        <v>2.2000000000000002</v>
      </c>
      <c r="G257" s="21">
        <v>-10.7</v>
      </c>
      <c r="H257" s="21">
        <v>-1.8</v>
      </c>
      <c r="I257" s="5">
        <v>-86.3</v>
      </c>
      <c r="J257" s="5">
        <v>-107.7</v>
      </c>
      <c r="K257" s="5">
        <v>-52.6</v>
      </c>
      <c r="L257" s="5">
        <v>-31.8</v>
      </c>
      <c r="M257" s="5">
        <v>-47.2</v>
      </c>
      <c r="N257" s="23"/>
      <c r="O257" s="23"/>
      <c r="P257" s="23"/>
      <c r="Q257" s="23"/>
      <c r="R257" s="23"/>
      <c r="S257" s="23"/>
      <c r="T257" s="23"/>
      <c r="U257" s="23"/>
      <c r="V257" s="23"/>
      <c r="W257" s="23"/>
    </row>
    <row r="258" spans="3:23" x14ac:dyDescent="0.25">
      <c r="C258" s="9">
        <v>45261</v>
      </c>
      <c r="D258" s="21">
        <v>-18.2</v>
      </c>
      <c r="E258" s="21">
        <v>-8.9</v>
      </c>
      <c r="F258" s="21">
        <v>0.5</v>
      </c>
      <c r="G258" s="21">
        <v>-11.7</v>
      </c>
      <c r="H258" s="21">
        <v>-1.9</v>
      </c>
      <c r="I258" s="5">
        <v>-86.9</v>
      </c>
      <c r="J258" s="5">
        <v>-108.2</v>
      </c>
      <c r="K258" s="5">
        <v>-53</v>
      </c>
      <c r="L258" s="5">
        <v>-32.1</v>
      </c>
      <c r="M258" s="5">
        <v>-47.2</v>
      </c>
      <c r="N258" s="23"/>
      <c r="O258" s="23"/>
      <c r="P258" s="23"/>
      <c r="Q258" s="23"/>
      <c r="R258" s="23"/>
      <c r="S258" s="23"/>
      <c r="T258" s="23"/>
      <c r="U258" s="23"/>
      <c r="V258" s="23"/>
      <c r="W258" s="23"/>
    </row>
    <row r="259" spans="3:23" x14ac:dyDescent="0.25">
      <c r="C259" s="9">
        <v>45264</v>
      </c>
      <c r="D259" s="21">
        <v>-17.100000000000001</v>
      </c>
      <c r="E259" s="21">
        <v>-7.7</v>
      </c>
      <c r="F259" s="21">
        <v>2.2000000000000002</v>
      </c>
      <c r="G259" s="21">
        <v>-10.3</v>
      </c>
      <c r="H259" s="21">
        <v>-1.4</v>
      </c>
      <c r="I259" s="5">
        <v>-93.2</v>
      </c>
      <c r="J259" s="5">
        <v>-110.7</v>
      </c>
      <c r="K259" s="5">
        <v>-54.3</v>
      </c>
      <c r="L259" s="5">
        <v>-32.1</v>
      </c>
      <c r="M259" s="5">
        <v>-49.3</v>
      </c>
      <c r="N259" s="23"/>
      <c r="O259" s="23"/>
      <c r="P259" s="23"/>
      <c r="Q259" s="23"/>
      <c r="R259" s="23"/>
      <c r="S259" s="23"/>
      <c r="T259" s="23"/>
      <c r="U259" s="23"/>
      <c r="V259" s="23"/>
      <c r="W259" s="23"/>
    </row>
    <row r="260" spans="3:23" x14ac:dyDescent="0.25">
      <c r="C260" s="9">
        <v>45265</v>
      </c>
      <c r="D260" s="21">
        <v>-17.600000000000001</v>
      </c>
      <c r="E260" s="21">
        <v>-8</v>
      </c>
      <c r="F260" s="21">
        <v>3.4</v>
      </c>
      <c r="G260" s="21">
        <v>-10.7</v>
      </c>
      <c r="H260" s="21">
        <v>-1.2</v>
      </c>
      <c r="I260" s="5">
        <v>-95.4</v>
      </c>
      <c r="J260" s="5">
        <v>-107.5</v>
      </c>
      <c r="K260" s="5">
        <v>-53.5</v>
      </c>
      <c r="L260" s="5">
        <v>-32.6</v>
      </c>
      <c r="M260" s="5">
        <v>-48.6</v>
      </c>
      <c r="N260" s="23"/>
      <c r="O260" s="23"/>
      <c r="P260" s="23"/>
      <c r="Q260" s="23"/>
      <c r="R260" s="23"/>
      <c r="S260" s="23"/>
      <c r="T260" s="23"/>
      <c r="U260" s="23"/>
      <c r="V260" s="23"/>
      <c r="W260" s="23"/>
    </row>
    <row r="261" spans="3:23" x14ac:dyDescent="0.25">
      <c r="C261" s="9">
        <v>45266</v>
      </c>
      <c r="D261" s="21">
        <v>-17.5</v>
      </c>
      <c r="E261" s="21">
        <v>-8.5</v>
      </c>
      <c r="F261" s="21">
        <v>2.5</v>
      </c>
      <c r="G261" s="21">
        <v>-11.3</v>
      </c>
      <c r="H261" s="21">
        <v>-1.4</v>
      </c>
      <c r="I261" s="5">
        <v>-93</v>
      </c>
      <c r="J261" s="5">
        <v>-104.4</v>
      </c>
      <c r="K261" s="5">
        <v>-51.5</v>
      </c>
      <c r="L261" s="5">
        <v>-31.4</v>
      </c>
      <c r="M261" s="5">
        <v>-46.1</v>
      </c>
      <c r="N261" s="23"/>
      <c r="O261" s="23"/>
      <c r="P261" s="23"/>
      <c r="Q261" s="23"/>
      <c r="R261" s="23"/>
      <c r="S261" s="23"/>
      <c r="T261" s="23"/>
      <c r="U261" s="23"/>
      <c r="V261" s="23"/>
      <c r="W261" s="23"/>
    </row>
    <row r="262" spans="3:23" x14ac:dyDescent="0.25">
      <c r="C262" s="9">
        <v>45267</v>
      </c>
      <c r="D262" s="21">
        <v>-17.7</v>
      </c>
      <c r="E262" s="21">
        <v>-8.5</v>
      </c>
      <c r="F262" s="21">
        <v>2.2999999999999998</v>
      </c>
      <c r="G262" s="21">
        <v>-10.3</v>
      </c>
      <c r="H262" s="21">
        <v>-1.3</v>
      </c>
      <c r="I262" s="5">
        <v>-93.4</v>
      </c>
      <c r="J262" s="5">
        <v>-104.5</v>
      </c>
      <c r="K262" s="5">
        <v>-50.2</v>
      </c>
      <c r="L262" s="5">
        <v>-32.200000000000003</v>
      </c>
      <c r="M262" s="5">
        <v>-44.3</v>
      </c>
      <c r="N262" s="23"/>
      <c r="O262" s="23"/>
      <c r="P262" s="23"/>
      <c r="Q262" s="23"/>
      <c r="R262" s="23"/>
      <c r="S262" s="23"/>
      <c r="T262" s="23"/>
      <c r="U262" s="23"/>
      <c r="V262" s="23"/>
      <c r="W262" s="23"/>
    </row>
    <row r="263" spans="3:23" x14ac:dyDescent="0.25">
      <c r="C263" s="9">
        <v>45268</v>
      </c>
      <c r="D263" s="21">
        <v>-17.7</v>
      </c>
      <c r="E263" s="21">
        <v>-8</v>
      </c>
      <c r="F263" s="21">
        <v>2.8</v>
      </c>
      <c r="G263" s="21">
        <v>-10.9</v>
      </c>
      <c r="H263" s="21">
        <v>-1.3</v>
      </c>
      <c r="I263" s="5">
        <v>-94.6</v>
      </c>
      <c r="J263" s="5">
        <v>-106.4</v>
      </c>
      <c r="K263" s="5">
        <v>-50.9</v>
      </c>
      <c r="L263" s="5">
        <v>-33</v>
      </c>
      <c r="M263" s="5">
        <v>-44.3</v>
      </c>
      <c r="N263" s="23"/>
      <c r="O263" s="23"/>
      <c r="P263" s="23"/>
      <c r="Q263" s="23"/>
      <c r="R263" s="23"/>
      <c r="S263" s="23"/>
      <c r="T263" s="23"/>
      <c r="U263" s="23"/>
      <c r="V263" s="23"/>
      <c r="W263" s="23"/>
    </row>
    <row r="264" spans="3:23" x14ac:dyDescent="0.25">
      <c r="C264" s="9">
        <v>45271</v>
      </c>
      <c r="D264" s="21">
        <v>-17.7</v>
      </c>
      <c r="E264" s="21">
        <v>-7.9</v>
      </c>
      <c r="F264" s="21">
        <v>3.6</v>
      </c>
      <c r="G264" s="21">
        <v>-10.7</v>
      </c>
      <c r="H264" s="21">
        <v>-0.8</v>
      </c>
      <c r="I264" s="5">
        <v>-97.4</v>
      </c>
      <c r="J264" s="5">
        <v>-108.1</v>
      </c>
      <c r="K264" s="5">
        <v>-52.2</v>
      </c>
      <c r="L264" s="5">
        <v>-33.700000000000003</v>
      </c>
      <c r="M264" s="5">
        <v>-44.8</v>
      </c>
      <c r="N264" s="23"/>
      <c r="O264" s="23"/>
      <c r="P264" s="23"/>
      <c r="Q264" s="23"/>
      <c r="R264" s="23"/>
      <c r="S264" s="23"/>
      <c r="T264" s="23"/>
      <c r="U264" s="23"/>
      <c r="V264" s="23"/>
      <c r="W264" s="23"/>
    </row>
    <row r="265" spans="3:23" x14ac:dyDescent="0.25">
      <c r="C265" s="9">
        <v>45272</v>
      </c>
      <c r="D265" s="21">
        <v>-17.5</v>
      </c>
      <c r="E265" s="21">
        <v>-7.3</v>
      </c>
      <c r="F265" s="21">
        <v>2.9</v>
      </c>
      <c r="G265" s="21">
        <v>-11.1</v>
      </c>
      <c r="H265" s="21">
        <v>-0.8</v>
      </c>
      <c r="I265" s="5">
        <v>-99</v>
      </c>
      <c r="J265" s="5">
        <v>-108.8</v>
      </c>
      <c r="K265" s="5">
        <v>-52</v>
      </c>
      <c r="L265" s="5">
        <v>-33.799999999999997</v>
      </c>
      <c r="M265" s="5">
        <v>-44.4</v>
      </c>
      <c r="N265" s="23"/>
      <c r="O265" s="23"/>
      <c r="P265" s="23"/>
      <c r="Q265" s="23"/>
      <c r="R265" s="23"/>
      <c r="S265" s="23"/>
      <c r="T265" s="23"/>
      <c r="U265" s="23"/>
      <c r="V265" s="23"/>
      <c r="W265" s="23"/>
    </row>
    <row r="266" spans="3:23" x14ac:dyDescent="0.25">
      <c r="C266" s="9">
        <v>45273</v>
      </c>
      <c r="D266" s="21">
        <v>-17.600000000000001</v>
      </c>
      <c r="E266" s="21">
        <v>-8.1999999999999993</v>
      </c>
      <c r="F266" s="21">
        <v>3</v>
      </c>
      <c r="G266" s="21">
        <v>-11.4</v>
      </c>
      <c r="H266" s="21">
        <v>-0.4</v>
      </c>
      <c r="I266" s="5">
        <v>-104.4</v>
      </c>
      <c r="J266" s="5">
        <v>-112.5</v>
      </c>
      <c r="K266" s="5">
        <v>-54</v>
      </c>
      <c r="L266" s="5">
        <v>-37.299999999999997</v>
      </c>
      <c r="M266" s="5">
        <v>-46.9</v>
      </c>
      <c r="N266" s="23"/>
      <c r="O266" s="23"/>
      <c r="P266" s="23"/>
      <c r="Q266" s="23"/>
      <c r="R266" s="23"/>
      <c r="S266" s="23"/>
      <c r="T266" s="23"/>
      <c r="U266" s="23"/>
      <c r="V266" s="23"/>
      <c r="W266" s="23"/>
    </row>
    <row r="267" spans="3:23" x14ac:dyDescent="0.25">
      <c r="C267" s="9">
        <v>45274</v>
      </c>
      <c r="D267" s="21">
        <v>-18.100000000000001</v>
      </c>
      <c r="E267" s="21">
        <v>-8.3000000000000007</v>
      </c>
      <c r="F267" s="21">
        <v>1.8</v>
      </c>
      <c r="G267" s="21">
        <v>-11.7</v>
      </c>
      <c r="H267" s="21">
        <v>-1.1000000000000001</v>
      </c>
      <c r="I267" s="5">
        <v>-107.5</v>
      </c>
      <c r="J267" s="5">
        <v>-115.7</v>
      </c>
      <c r="K267" s="5">
        <v>-56.2</v>
      </c>
      <c r="L267" s="5">
        <v>-40.200000000000003</v>
      </c>
      <c r="M267" s="5">
        <v>-50</v>
      </c>
      <c r="N267" s="23"/>
      <c r="O267" s="23"/>
      <c r="P267" s="23"/>
      <c r="Q267" s="23"/>
      <c r="R267" s="23"/>
      <c r="S267" s="23"/>
      <c r="T267" s="23"/>
      <c r="U267" s="23"/>
      <c r="V267" s="23"/>
      <c r="W267" s="23"/>
    </row>
    <row r="268" spans="3:23" x14ac:dyDescent="0.25">
      <c r="C268" s="9">
        <v>45275</v>
      </c>
      <c r="D268" s="21">
        <v>-18.8</v>
      </c>
      <c r="E268" s="21">
        <v>-7.8</v>
      </c>
      <c r="F268" s="21">
        <v>2.8</v>
      </c>
      <c r="G268" s="21">
        <v>-11.6</v>
      </c>
      <c r="H268" s="21">
        <v>-1.2</v>
      </c>
      <c r="I268" s="5">
        <v>-107.4</v>
      </c>
      <c r="J268" s="5">
        <v>-116.2</v>
      </c>
      <c r="K268" s="5">
        <v>-55.7</v>
      </c>
      <c r="L268" s="5">
        <v>-39.5</v>
      </c>
      <c r="M268" s="5">
        <v>-49.3</v>
      </c>
      <c r="N268" s="23"/>
      <c r="O268" s="23"/>
      <c r="P268" s="23"/>
      <c r="Q268" s="23"/>
      <c r="R268" s="23"/>
      <c r="S268" s="23"/>
      <c r="T268" s="23"/>
      <c r="U268" s="23"/>
      <c r="V268" s="23"/>
      <c r="W268" s="23"/>
    </row>
    <row r="269" spans="3:23" x14ac:dyDescent="0.25">
      <c r="C269" s="9">
        <v>45278</v>
      </c>
      <c r="D269" s="21">
        <v>-18.8</v>
      </c>
      <c r="E269" s="21">
        <v>-8.5</v>
      </c>
      <c r="F269" s="21">
        <v>2.4</v>
      </c>
      <c r="G269" s="21">
        <v>-11.8</v>
      </c>
      <c r="H269" s="21">
        <v>-1.8</v>
      </c>
      <c r="I269" s="5">
        <v>-108.8</v>
      </c>
      <c r="J269" s="5">
        <v>-116.2</v>
      </c>
      <c r="K269" s="5">
        <v>-55.4</v>
      </c>
      <c r="L269" s="5">
        <v>-39</v>
      </c>
      <c r="M269" s="5">
        <v>-47.7</v>
      </c>
      <c r="N269" s="23"/>
      <c r="O269" s="23"/>
      <c r="P269" s="23"/>
      <c r="Q269" s="23"/>
      <c r="R269" s="23"/>
      <c r="S269" s="23"/>
      <c r="T269" s="23"/>
      <c r="U269" s="23"/>
      <c r="V269" s="23"/>
      <c r="W269" s="23"/>
    </row>
    <row r="270" spans="3:23" x14ac:dyDescent="0.25">
      <c r="C270" s="9">
        <v>45279</v>
      </c>
      <c r="D270" s="21">
        <v>-18.8</v>
      </c>
      <c r="E270" s="21">
        <v>-9.1999999999999993</v>
      </c>
      <c r="F270" s="21">
        <v>1.2</v>
      </c>
      <c r="G270" s="21">
        <v>-12.3</v>
      </c>
      <c r="H270" s="21">
        <v>-2.2999999999999998</v>
      </c>
      <c r="I270" s="5">
        <v>-110.2</v>
      </c>
      <c r="J270" s="5">
        <v>-117.6</v>
      </c>
      <c r="K270" s="5">
        <v>-55.7</v>
      </c>
      <c r="L270" s="5">
        <v>-38.5</v>
      </c>
      <c r="M270" s="5">
        <v>-47.5</v>
      </c>
      <c r="N270" s="23"/>
      <c r="O270" s="23"/>
      <c r="P270" s="23"/>
      <c r="Q270" s="23"/>
      <c r="R270" s="23"/>
      <c r="S270" s="23"/>
      <c r="T270" s="23"/>
      <c r="U270" s="23"/>
      <c r="V270" s="23"/>
      <c r="W270" s="23"/>
    </row>
    <row r="271" spans="3:23" x14ac:dyDescent="0.25">
      <c r="C271" s="9">
        <v>45280</v>
      </c>
      <c r="D271" s="21">
        <v>-18.899999999999999</v>
      </c>
      <c r="E271" s="21">
        <v>-8.3000000000000007</v>
      </c>
      <c r="F271" s="21">
        <v>2.4</v>
      </c>
      <c r="G271" s="21">
        <v>-11.9</v>
      </c>
      <c r="H271" s="21">
        <v>-2.7</v>
      </c>
      <c r="I271" s="5">
        <v>-111.4</v>
      </c>
      <c r="J271" s="5">
        <v>-118.1</v>
      </c>
      <c r="K271" s="5">
        <v>-55.5</v>
      </c>
      <c r="L271" s="5">
        <v>-38.6</v>
      </c>
      <c r="M271" s="5">
        <v>-47.6</v>
      </c>
      <c r="N271" s="23"/>
      <c r="O271" s="23"/>
      <c r="P271" s="23"/>
      <c r="Q271" s="23"/>
      <c r="R271" s="23"/>
      <c r="S271" s="23"/>
      <c r="T271" s="23"/>
      <c r="U271" s="23"/>
      <c r="V271" s="23"/>
      <c r="W271" s="23"/>
    </row>
    <row r="272" spans="3:23" x14ac:dyDescent="0.25">
      <c r="C272" s="9">
        <v>45281</v>
      </c>
      <c r="D272" s="21">
        <v>-18.5</v>
      </c>
      <c r="E272" s="21">
        <v>-8.9</v>
      </c>
      <c r="F272" s="21">
        <v>3.4</v>
      </c>
      <c r="G272" s="21">
        <v>-12.5</v>
      </c>
      <c r="H272" s="21">
        <v>-3</v>
      </c>
      <c r="I272" s="5">
        <v>-114.1</v>
      </c>
      <c r="J272" s="5">
        <v>-119.6</v>
      </c>
      <c r="K272" s="5">
        <v>-56.9</v>
      </c>
      <c r="L272" s="5">
        <v>-39.4</v>
      </c>
      <c r="M272" s="5">
        <v>-49.1</v>
      </c>
      <c r="N272" s="23"/>
      <c r="O272" s="23"/>
      <c r="P272" s="23"/>
      <c r="Q272" s="23"/>
      <c r="R272" s="23"/>
      <c r="S272" s="23"/>
      <c r="T272" s="23"/>
      <c r="U272" s="23"/>
      <c r="V272" s="23"/>
      <c r="W272" s="23"/>
    </row>
    <row r="273" spans="3:23" x14ac:dyDescent="0.25">
      <c r="C273" s="9">
        <v>45282</v>
      </c>
      <c r="D273" s="21">
        <v>-19.600000000000001</v>
      </c>
      <c r="E273" s="21">
        <v>-9.3000000000000007</v>
      </c>
      <c r="F273" s="21">
        <v>4.4000000000000004</v>
      </c>
      <c r="G273" s="21">
        <v>-12.8</v>
      </c>
      <c r="H273" s="21">
        <v>-3.2</v>
      </c>
      <c r="I273" s="5">
        <v>-117.5</v>
      </c>
      <c r="J273" s="5">
        <v>-121.1</v>
      </c>
      <c r="K273" s="5">
        <v>-57.4</v>
      </c>
      <c r="L273" s="5">
        <v>-39.5</v>
      </c>
      <c r="M273" s="5">
        <v>-49.8</v>
      </c>
      <c r="N273" s="23"/>
      <c r="O273" s="23"/>
      <c r="P273" s="23"/>
      <c r="Q273" s="23"/>
      <c r="R273" s="23"/>
      <c r="S273" s="23"/>
      <c r="T273" s="23"/>
      <c r="U273" s="23"/>
      <c r="V273" s="23"/>
      <c r="W273" s="23"/>
    </row>
    <row r="274" spans="3:23" x14ac:dyDescent="0.25">
      <c r="C274" s="9">
        <v>45285</v>
      </c>
      <c r="D274" s="21">
        <v>-19.600000000000001</v>
      </c>
      <c r="E274" s="21">
        <v>-9.3000000000000007</v>
      </c>
      <c r="F274" s="21">
        <v>4.4000000000000004</v>
      </c>
      <c r="G274" s="21">
        <v>-12.6</v>
      </c>
      <c r="H274" s="21">
        <v>-3.2</v>
      </c>
      <c r="I274" s="5">
        <v>-117.6</v>
      </c>
      <c r="J274" s="5">
        <v>-121.5</v>
      </c>
      <c r="K274" s="5">
        <v>-57.7</v>
      </c>
      <c r="L274" s="5">
        <v>-39.799999999999997</v>
      </c>
      <c r="M274" s="5">
        <v>-50.1</v>
      </c>
      <c r="N274" s="23"/>
      <c r="O274" s="23"/>
      <c r="P274" s="23"/>
      <c r="Q274" s="23"/>
      <c r="R274" s="23"/>
      <c r="S274" s="23"/>
      <c r="T274" s="23"/>
      <c r="U274" s="23"/>
      <c r="V274" s="23"/>
      <c r="W274" s="23"/>
    </row>
    <row r="275" spans="3:23" x14ac:dyDescent="0.25">
      <c r="C275" s="9">
        <v>45286</v>
      </c>
      <c r="D275" s="21">
        <v>-20.399999999999999</v>
      </c>
      <c r="E275" s="21">
        <v>-10</v>
      </c>
      <c r="F275" s="21">
        <v>4.9000000000000004</v>
      </c>
      <c r="G275" s="21">
        <v>-12.8</v>
      </c>
      <c r="H275" s="21">
        <v>-3</v>
      </c>
      <c r="I275" s="5">
        <v>-116.9</v>
      </c>
      <c r="J275" s="5">
        <v>-121</v>
      </c>
      <c r="K275" s="5">
        <v>-57.3</v>
      </c>
      <c r="L275" s="5">
        <v>-39.6</v>
      </c>
      <c r="M275" s="5">
        <v>-49.5</v>
      </c>
      <c r="N275" s="23"/>
      <c r="O275" s="23"/>
      <c r="P275" s="23"/>
      <c r="Q275" s="23"/>
      <c r="R275" s="23"/>
      <c r="S275" s="23"/>
      <c r="T275" s="23"/>
      <c r="U275" s="23"/>
      <c r="V275" s="23"/>
      <c r="W275" s="23"/>
    </row>
    <row r="276" spans="3:23" x14ac:dyDescent="0.25">
      <c r="C276" s="9">
        <v>45287</v>
      </c>
      <c r="D276" s="21">
        <v>-21.2</v>
      </c>
      <c r="E276" s="21">
        <v>-9.8000000000000007</v>
      </c>
      <c r="F276" s="21">
        <v>3.7</v>
      </c>
      <c r="G276" s="21">
        <v>-13.1</v>
      </c>
      <c r="H276" s="21">
        <v>-3</v>
      </c>
      <c r="I276" s="5">
        <v>-117.2</v>
      </c>
      <c r="J276" s="5">
        <v>-121.5</v>
      </c>
      <c r="K276" s="5">
        <v>-57.4</v>
      </c>
      <c r="L276" s="5">
        <v>-40.4</v>
      </c>
      <c r="M276" s="5">
        <v>-49.6</v>
      </c>
      <c r="N276" s="23"/>
      <c r="O276" s="23"/>
      <c r="P276" s="23"/>
      <c r="Q276" s="23"/>
      <c r="R276" s="23"/>
      <c r="S276" s="23"/>
      <c r="T276" s="23"/>
      <c r="U276" s="23"/>
      <c r="V276" s="23"/>
      <c r="W276" s="23"/>
    </row>
    <row r="277" spans="3:23" x14ac:dyDescent="0.25">
      <c r="C277" s="9">
        <v>45288</v>
      </c>
      <c r="D277" s="21">
        <v>-20.100000000000001</v>
      </c>
      <c r="E277" s="21">
        <v>-9.4</v>
      </c>
      <c r="F277" s="21">
        <v>4</v>
      </c>
      <c r="G277" s="21">
        <v>-12.9</v>
      </c>
      <c r="H277" s="21">
        <v>-2.7</v>
      </c>
      <c r="I277" s="5">
        <v>-117.8</v>
      </c>
      <c r="J277" s="5">
        <v>-121.8</v>
      </c>
      <c r="K277" s="5">
        <v>-58</v>
      </c>
      <c r="L277" s="5">
        <v>-41.1</v>
      </c>
      <c r="M277" s="5">
        <v>-50.5</v>
      </c>
      <c r="N277" s="23"/>
      <c r="O277" s="23"/>
      <c r="P277" s="23"/>
      <c r="Q277" s="23"/>
      <c r="R277" s="23"/>
      <c r="S277" s="23"/>
      <c r="T277" s="23"/>
      <c r="U277" s="23"/>
      <c r="V277" s="23"/>
      <c r="W277" s="23"/>
    </row>
    <row r="278" spans="3:23" x14ac:dyDescent="0.25">
      <c r="C278" s="9">
        <v>45289</v>
      </c>
      <c r="D278" s="21">
        <v>-20.100000000000001</v>
      </c>
      <c r="E278" s="21">
        <v>-9.4</v>
      </c>
      <c r="F278" s="21">
        <v>3.3</v>
      </c>
      <c r="G278" s="21">
        <v>-12.8</v>
      </c>
      <c r="H278" s="21">
        <v>-2.7</v>
      </c>
      <c r="I278" s="5">
        <v>-118.7</v>
      </c>
      <c r="J278" s="5">
        <v>-121.7</v>
      </c>
      <c r="K278" s="5">
        <v>-58.2</v>
      </c>
      <c r="L278" s="5">
        <v>-41.3</v>
      </c>
      <c r="M278" s="5">
        <v>-50.8</v>
      </c>
      <c r="N278" s="23"/>
      <c r="O278" s="23"/>
      <c r="P278" s="23"/>
      <c r="Q278" s="23"/>
      <c r="R278" s="23"/>
      <c r="S278" s="23"/>
      <c r="T278" s="23"/>
      <c r="U278" s="23"/>
      <c r="V278" s="23"/>
      <c r="W278" s="23"/>
    </row>
    <row r="280" spans="3:23" x14ac:dyDescent="0.25">
      <c r="E280" s="10"/>
      <c r="F280" s="10"/>
      <c r="G280" s="10"/>
      <c r="H280" s="10"/>
    </row>
    <row r="283" spans="3:23" x14ac:dyDescent="0.25">
      <c r="F283" s="14"/>
    </row>
  </sheetData>
  <mergeCells count="3">
    <mergeCell ref="D18:H18"/>
    <mergeCell ref="I18:M18"/>
    <mergeCell ref="C18:C19"/>
  </mergeCells>
  <hyperlinks>
    <hyperlink ref="A1" location="Índice!A1" display="Volver" xr:uid="{0897809D-C0C2-4F89-A14D-EDD530061E25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2495-03CB-456C-AFFD-789363EA4017}">
  <sheetPr codeName="Hoja20"/>
  <dimension ref="A1:M19"/>
  <sheetViews>
    <sheetView showGridLines="0" workbookViewId="0"/>
  </sheetViews>
  <sheetFormatPr baseColWidth="10" defaultRowHeight="15" x14ac:dyDescent="0.25"/>
  <cols>
    <col min="2" max="2" width="46.28515625" customWidth="1"/>
    <col min="3" max="3" width="15.85546875" customWidth="1"/>
    <col min="4" max="4" width="17.28515625" customWidth="1"/>
    <col min="5" max="5" width="15.28515625" customWidth="1"/>
  </cols>
  <sheetData>
    <row r="1" spans="1:13" x14ac:dyDescent="0.25">
      <c r="A1" s="309" t="s">
        <v>404</v>
      </c>
    </row>
    <row r="2" spans="1:13" x14ac:dyDescent="0.25">
      <c r="B2" s="156" t="s">
        <v>187</v>
      </c>
      <c r="C2" s="156"/>
    </row>
    <row r="4" spans="1:13" x14ac:dyDescent="0.25">
      <c r="B4" s="584" t="s">
        <v>105</v>
      </c>
      <c r="C4" s="588">
        <v>2022</v>
      </c>
      <c r="D4" s="586">
        <v>2023</v>
      </c>
      <c r="E4" s="580"/>
      <c r="F4" s="587">
        <v>2024</v>
      </c>
      <c r="G4" s="580"/>
    </row>
    <row r="5" spans="1:13" x14ac:dyDescent="0.25">
      <c r="B5" s="585"/>
      <c r="C5" s="589"/>
      <c r="D5" s="132" t="s">
        <v>96</v>
      </c>
      <c r="E5" s="134" t="s">
        <v>54</v>
      </c>
      <c r="F5" s="135" t="s">
        <v>177</v>
      </c>
      <c r="G5" s="134" t="s">
        <v>56</v>
      </c>
    </row>
    <row r="6" spans="1:13" x14ac:dyDescent="0.25">
      <c r="B6" s="136" t="s">
        <v>178</v>
      </c>
      <c r="C6" s="157">
        <v>-4.7</v>
      </c>
      <c r="D6" s="158">
        <v>-1.4</v>
      </c>
      <c r="E6" s="159">
        <v>-1.4</v>
      </c>
      <c r="F6" s="160">
        <v>-0.2</v>
      </c>
      <c r="G6" s="159">
        <v>-0.2</v>
      </c>
      <c r="I6" s="141"/>
      <c r="J6" s="141"/>
      <c r="K6" s="141"/>
      <c r="L6" s="141"/>
      <c r="M6" s="141"/>
    </row>
    <row r="7" spans="1:13" x14ac:dyDescent="0.25">
      <c r="B7" s="161" t="s">
        <v>179</v>
      </c>
      <c r="C7" s="162">
        <v>0</v>
      </c>
      <c r="D7" s="163">
        <v>0.3</v>
      </c>
      <c r="E7" s="164">
        <v>0</v>
      </c>
      <c r="F7" s="165">
        <v>0.1</v>
      </c>
      <c r="G7" s="164">
        <v>-0.2</v>
      </c>
      <c r="I7" s="141"/>
      <c r="J7" s="141"/>
      <c r="K7" s="141"/>
      <c r="L7" s="141"/>
      <c r="M7" s="141"/>
    </row>
    <row r="8" spans="1:13" x14ac:dyDescent="0.25">
      <c r="B8" s="161" t="s">
        <v>180</v>
      </c>
      <c r="C8" s="162">
        <v>0.6</v>
      </c>
      <c r="D8" s="163">
        <v>1.6</v>
      </c>
      <c r="E8" s="164">
        <v>1.2</v>
      </c>
      <c r="F8" s="165">
        <v>0.3</v>
      </c>
      <c r="G8" s="164">
        <v>-0.2</v>
      </c>
      <c r="I8" s="141"/>
      <c r="J8" s="141"/>
      <c r="K8" s="141"/>
      <c r="L8" s="141"/>
      <c r="M8" s="141"/>
    </row>
    <row r="9" spans="1:13" x14ac:dyDescent="0.25">
      <c r="B9" s="161" t="s">
        <v>181</v>
      </c>
      <c r="C9" s="162">
        <v>-0.1</v>
      </c>
      <c r="D9" s="163">
        <v>-0.6</v>
      </c>
      <c r="E9" s="164">
        <v>-0.5</v>
      </c>
      <c r="F9" s="165">
        <v>-0.1</v>
      </c>
      <c r="G9" s="164">
        <v>-0.3</v>
      </c>
      <c r="I9" s="141"/>
      <c r="J9" s="141"/>
      <c r="K9" s="141"/>
      <c r="L9" s="141"/>
      <c r="M9" s="141"/>
    </row>
    <row r="10" spans="1:13" x14ac:dyDescent="0.25">
      <c r="B10" s="161" t="s">
        <v>182</v>
      </c>
      <c r="C10" s="162">
        <v>0.1</v>
      </c>
      <c r="D10" s="163">
        <v>0.1</v>
      </c>
      <c r="E10" s="164">
        <v>0.1</v>
      </c>
      <c r="F10" s="165">
        <v>0.1</v>
      </c>
      <c r="G10" s="164">
        <v>0</v>
      </c>
      <c r="I10" s="141"/>
      <c r="J10" s="141"/>
      <c r="K10" s="141"/>
      <c r="L10" s="141"/>
      <c r="M10" s="141"/>
    </row>
    <row r="11" spans="1:13" x14ac:dyDescent="0.25">
      <c r="B11" s="136" t="s">
        <v>183</v>
      </c>
      <c r="C11" s="157">
        <v>-4.0999999999999996</v>
      </c>
      <c r="D11" s="158">
        <v>0</v>
      </c>
      <c r="E11" s="159">
        <v>-0.5</v>
      </c>
      <c r="F11" s="160">
        <v>0.2</v>
      </c>
      <c r="G11" s="159">
        <v>-0.9</v>
      </c>
      <c r="I11" s="141"/>
      <c r="J11" s="141"/>
      <c r="K11" s="141"/>
      <c r="L11" s="141"/>
      <c r="M11" s="141"/>
    </row>
    <row r="12" spans="1:13" x14ac:dyDescent="0.25">
      <c r="B12" s="161" t="s">
        <v>87</v>
      </c>
      <c r="C12" s="162">
        <v>-4.3</v>
      </c>
      <c r="D12" s="163">
        <v>-4.3</v>
      </c>
      <c r="E12" s="164">
        <v>-3.9</v>
      </c>
      <c r="F12" s="165">
        <v>-4.5</v>
      </c>
      <c r="G12" s="164">
        <v>-4.7</v>
      </c>
      <c r="I12" s="141"/>
      <c r="J12" s="141"/>
      <c r="K12" s="141"/>
      <c r="L12" s="141"/>
      <c r="M12" s="141"/>
    </row>
    <row r="13" spans="1:13" x14ac:dyDescent="0.25">
      <c r="B13" s="166" t="s">
        <v>184</v>
      </c>
      <c r="C13" s="167">
        <v>-8.4</v>
      </c>
      <c r="D13" s="168">
        <v>-4.3</v>
      </c>
      <c r="E13" s="169">
        <v>-4.4000000000000004</v>
      </c>
      <c r="F13" s="170">
        <v>-4.4000000000000004</v>
      </c>
      <c r="G13" s="169">
        <v>-5.6</v>
      </c>
      <c r="I13" s="141"/>
      <c r="J13" s="141"/>
      <c r="K13" s="141"/>
      <c r="L13" s="141"/>
      <c r="M13" s="141"/>
    </row>
    <row r="14" spans="1:13" x14ac:dyDescent="0.25">
      <c r="B14" s="171"/>
      <c r="C14" s="172">
        <v>0</v>
      </c>
      <c r="D14" s="173">
        <v>0</v>
      </c>
      <c r="E14" s="174">
        <v>0</v>
      </c>
      <c r="F14" s="175">
        <v>0</v>
      </c>
      <c r="G14" s="174">
        <v>0</v>
      </c>
      <c r="I14" s="141"/>
      <c r="J14" s="141"/>
      <c r="K14" s="141"/>
      <c r="L14" s="141"/>
      <c r="M14" s="141"/>
    </row>
    <row r="15" spans="1:13" x14ac:dyDescent="0.25">
      <c r="B15" s="136" t="s">
        <v>185</v>
      </c>
      <c r="C15" s="157">
        <v>-5.3</v>
      </c>
      <c r="D15" s="158">
        <v>-4.3</v>
      </c>
      <c r="E15" s="159">
        <v>-4.3</v>
      </c>
      <c r="F15" s="160">
        <v>-4.4000000000000004</v>
      </c>
      <c r="G15" s="159">
        <v>-5.6</v>
      </c>
      <c r="I15" s="141"/>
      <c r="J15" s="141"/>
      <c r="K15" s="141"/>
      <c r="L15" s="141"/>
      <c r="M15" s="141"/>
    </row>
    <row r="16" spans="1:13" x14ac:dyDescent="0.25">
      <c r="B16" s="176" t="s">
        <v>186</v>
      </c>
      <c r="C16" s="177">
        <v>3.1</v>
      </c>
      <c r="D16" s="178">
        <v>0</v>
      </c>
      <c r="E16" s="179">
        <v>0.2</v>
      </c>
      <c r="F16" s="180">
        <v>0</v>
      </c>
      <c r="G16" s="179">
        <v>0</v>
      </c>
      <c r="I16" s="141"/>
      <c r="J16" s="141"/>
      <c r="K16" s="141"/>
      <c r="L16" s="141"/>
      <c r="M16" s="141"/>
    </row>
    <row r="18" spans="2:2" x14ac:dyDescent="0.25">
      <c r="B18" s="307" t="s">
        <v>91</v>
      </c>
    </row>
    <row r="19" spans="2:2" x14ac:dyDescent="0.25">
      <c r="B19" s="307" t="s">
        <v>415</v>
      </c>
    </row>
  </sheetData>
  <mergeCells count="4">
    <mergeCell ref="B4:B5"/>
    <mergeCell ref="C4:C5"/>
    <mergeCell ref="D4:E4"/>
    <mergeCell ref="F4:G4"/>
  </mergeCells>
  <hyperlinks>
    <hyperlink ref="A1" location="Índice!A1" display="Volver" xr:uid="{10AA1D8C-7C81-4C26-BAE9-E5F9E3F9B8A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C352-5CF2-43AB-A790-64444E29BA6D}">
  <sheetPr codeName="Hoja21"/>
  <dimension ref="A1:K36"/>
  <sheetViews>
    <sheetView showGridLines="0" zoomScale="115" zoomScaleNormal="115" workbookViewId="0"/>
  </sheetViews>
  <sheetFormatPr baseColWidth="10" defaultRowHeight="15" x14ac:dyDescent="0.25"/>
  <cols>
    <col min="2" max="2" width="14" customWidth="1"/>
    <col min="3" max="3" width="16.85546875" customWidth="1"/>
    <col min="4" max="4" width="19.42578125" customWidth="1"/>
    <col min="5" max="5" width="16.42578125" customWidth="1"/>
    <col min="6" max="6" width="12.85546875" bestFit="1" customWidth="1"/>
    <col min="8" max="8" width="14.85546875" customWidth="1"/>
    <col min="9" max="9" width="20.85546875" customWidth="1"/>
    <col min="10" max="10" width="11" bestFit="1" customWidth="1"/>
    <col min="11" max="11" width="12.85546875" bestFit="1" customWidth="1"/>
  </cols>
  <sheetData>
    <row r="1" spans="1:11" x14ac:dyDescent="0.25">
      <c r="A1" s="309" t="s">
        <v>404</v>
      </c>
    </row>
    <row r="2" spans="1:11" x14ac:dyDescent="0.25">
      <c r="B2" s="56" t="s">
        <v>414</v>
      </c>
      <c r="C2" s="56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377" customFormat="1" ht="13.5" x14ac:dyDescent="0.25">
      <c r="B4" s="378"/>
      <c r="C4" s="379"/>
      <c r="D4" s="379"/>
      <c r="E4" s="380" t="s">
        <v>188</v>
      </c>
      <c r="F4" s="381" t="s">
        <v>189</v>
      </c>
      <c r="G4" s="378"/>
      <c r="H4" s="379"/>
      <c r="I4" s="379"/>
      <c r="J4" s="380" t="s">
        <v>188</v>
      </c>
      <c r="K4" s="381" t="s">
        <v>189</v>
      </c>
    </row>
    <row r="5" spans="1:11" s="377" customFormat="1" ht="13.5" x14ac:dyDescent="0.25">
      <c r="B5" s="382" t="s">
        <v>190</v>
      </c>
      <c r="C5" s="383" t="s">
        <v>191</v>
      </c>
      <c r="D5" s="383" t="s">
        <v>192</v>
      </c>
      <c r="E5" s="384">
        <v>131062</v>
      </c>
      <c r="F5" s="385">
        <v>143243</v>
      </c>
      <c r="G5" s="386" t="s">
        <v>193</v>
      </c>
      <c r="H5" s="383" t="s">
        <v>191</v>
      </c>
      <c r="I5" s="383" t="s">
        <v>192</v>
      </c>
      <c r="J5" s="384">
        <v>131062</v>
      </c>
      <c r="K5" s="385">
        <v>143243</v>
      </c>
    </row>
    <row r="6" spans="1:11" s="377" customFormat="1" ht="5.25" customHeight="1" x14ac:dyDescent="0.25">
      <c r="B6" s="387"/>
      <c r="C6" s="388"/>
      <c r="D6" s="388"/>
      <c r="E6" s="388"/>
      <c r="F6" s="389"/>
      <c r="G6" s="387"/>
      <c r="H6" s="388"/>
      <c r="I6" s="388"/>
      <c r="J6" s="388"/>
      <c r="K6" s="389"/>
    </row>
    <row r="7" spans="1:11" s="377" customFormat="1" ht="13.5" x14ac:dyDescent="0.25">
      <c r="B7" s="390" t="s">
        <v>194</v>
      </c>
      <c r="C7" s="391"/>
      <c r="D7" s="391"/>
      <c r="E7" s="392">
        <v>75828</v>
      </c>
      <c r="F7" s="393">
        <v>87317</v>
      </c>
      <c r="G7" s="390" t="s">
        <v>195</v>
      </c>
      <c r="H7" s="391"/>
      <c r="I7" s="391"/>
      <c r="J7" s="392">
        <v>89089</v>
      </c>
      <c r="K7" s="393">
        <v>94928</v>
      </c>
    </row>
    <row r="8" spans="1:11" s="377" customFormat="1" ht="13.5" x14ac:dyDescent="0.25">
      <c r="B8" s="394" t="s">
        <v>196</v>
      </c>
      <c r="C8" s="395">
        <v>5500</v>
      </c>
      <c r="D8" s="396">
        <v>5700</v>
      </c>
      <c r="E8" s="397">
        <v>22391</v>
      </c>
      <c r="F8" s="398">
        <v>23609</v>
      </c>
      <c r="G8" s="399" t="s">
        <v>197</v>
      </c>
      <c r="H8" s="396"/>
      <c r="I8" s="396"/>
      <c r="J8" s="396"/>
      <c r="K8" s="398"/>
    </row>
    <row r="9" spans="1:11" s="377" customFormat="1" ht="13.5" x14ac:dyDescent="0.25">
      <c r="B9" s="400" t="s">
        <v>198</v>
      </c>
      <c r="C9" s="397"/>
      <c r="D9" s="397"/>
      <c r="E9" s="397">
        <v>53437</v>
      </c>
      <c r="F9" s="401">
        <v>63708</v>
      </c>
      <c r="G9" s="402" t="s">
        <v>199</v>
      </c>
      <c r="H9" s="397"/>
      <c r="I9" s="397"/>
      <c r="J9" s="397">
        <v>56975</v>
      </c>
      <c r="K9" s="401">
        <v>62434</v>
      </c>
    </row>
    <row r="10" spans="1:11" s="377" customFormat="1" ht="13.5" x14ac:dyDescent="0.25">
      <c r="B10" s="387"/>
      <c r="C10" s="388"/>
      <c r="D10" s="388"/>
      <c r="E10" s="388"/>
      <c r="F10" s="389"/>
      <c r="G10" s="402" t="s">
        <v>200</v>
      </c>
      <c r="H10" s="395">
        <v>4160</v>
      </c>
      <c r="I10" s="395">
        <v>4336</v>
      </c>
      <c r="J10" s="397">
        <v>18034</v>
      </c>
      <c r="K10" s="401">
        <v>17335</v>
      </c>
    </row>
    <row r="11" spans="1:11" s="377" customFormat="1" ht="13.5" x14ac:dyDescent="0.25">
      <c r="B11" s="403" t="s">
        <v>201</v>
      </c>
      <c r="C11" s="391"/>
      <c r="D11" s="391"/>
      <c r="E11" s="392">
        <v>7772</v>
      </c>
      <c r="F11" s="393">
        <v>8285</v>
      </c>
      <c r="G11" s="387"/>
      <c r="H11" s="2"/>
      <c r="I11" s="2"/>
      <c r="J11" s="2"/>
      <c r="K11" s="404"/>
    </row>
    <row r="12" spans="1:11" s="377" customFormat="1" ht="13.5" x14ac:dyDescent="0.25">
      <c r="B12" s="387"/>
      <c r="C12" s="388"/>
      <c r="D12" s="388"/>
      <c r="E12" s="388"/>
      <c r="F12" s="389"/>
      <c r="G12" s="390" t="s">
        <v>202</v>
      </c>
      <c r="H12" s="391"/>
      <c r="I12" s="391"/>
      <c r="J12" s="392">
        <v>30344</v>
      </c>
      <c r="K12" s="393">
        <v>24538</v>
      </c>
    </row>
    <row r="13" spans="1:11" s="377" customFormat="1" ht="13.5" x14ac:dyDescent="0.25">
      <c r="B13" s="403" t="s">
        <v>203</v>
      </c>
      <c r="C13" s="391"/>
      <c r="D13" s="391"/>
      <c r="E13" s="392">
        <v>25916</v>
      </c>
      <c r="F13" s="393">
        <v>26095</v>
      </c>
      <c r="G13" s="399" t="s">
        <v>204</v>
      </c>
      <c r="H13" s="124"/>
      <c r="I13" s="124"/>
      <c r="J13" s="124"/>
      <c r="K13" s="405"/>
    </row>
    <row r="14" spans="1:11" s="377" customFormat="1" ht="13.5" x14ac:dyDescent="0.25">
      <c r="B14" s="406"/>
      <c r="C14" s="407"/>
      <c r="D14" s="407"/>
      <c r="E14" s="407"/>
      <c r="F14" s="408"/>
      <c r="G14" s="399" t="s">
        <v>205</v>
      </c>
      <c r="H14" s="407"/>
      <c r="I14" s="407"/>
      <c r="J14" s="407">
        <v>0</v>
      </c>
      <c r="K14" s="408">
        <v>0</v>
      </c>
    </row>
    <row r="15" spans="1:11" s="377" customFormat="1" ht="13.5" x14ac:dyDescent="0.25">
      <c r="B15" s="406"/>
      <c r="C15" s="407"/>
      <c r="D15" s="407"/>
      <c r="E15" s="407"/>
      <c r="F15" s="408"/>
      <c r="G15" s="407"/>
      <c r="H15" s="407"/>
      <c r="I15" s="407"/>
      <c r="J15" s="407">
        <v>0</v>
      </c>
      <c r="K15" s="408">
        <v>0</v>
      </c>
    </row>
    <row r="16" spans="1:11" s="377" customFormat="1" ht="13.5" x14ac:dyDescent="0.25">
      <c r="B16" s="406"/>
      <c r="C16" s="407"/>
      <c r="D16" s="407"/>
      <c r="E16" s="407"/>
      <c r="F16" s="408"/>
      <c r="G16" s="390" t="s">
        <v>206</v>
      </c>
      <c r="H16" s="391"/>
      <c r="I16" s="391"/>
      <c r="J16" s="392">
        <v>3550</v>
      </c>
      <c r="K16" s="393">
        <v>1898</v>
      </c>
    </row>
    <row r="17" spans="2:11" s="377" customFormat="1" ht="13.5" x14ac:dyDescent="0.25">
      <c r="B17" s="387"/>
      <c r="C17" s="388"/>
      <c r="D17" s="388"/>
      <c r="E17" s="388"/>
      <c r="F17" s="389"/>
      <c r="G17" s="387"/>
      <c r="H17" s="388"/>
      <c r="I17" s="388"/>
      <c r="J17" s="388"/>
      <c r="K17" s="389"/>
    </row>
    <row r="18" spans="2:11" s="377" customFormat="1" ht="13.5" x14ac:dyDescent="0.25">
      <c r="B18" s="409" t="s">
        <v>207</v>
      </c>
      <c r="C18" s="410"/>
      <c r="D18" s="410"/>
      <c r="E18" s="411">
        <v>21546</v>
      </c>
      <c r="F18" s="412">
        <v>21546</v>
      </c>
      <c r="G18" s="409" t="s">
        <v>208</v>
      </c>
      <c r="H18" s="410"/>
      <c r="I18" s="410"/>
      <c r="J18" s="411">
        <v>8079</v>
      </c>
      <c r="K18" s="412">
        <v>21880</v>
      </c>
    </row>
    <row r="20" spans="2:11" x14ac:dyDescent="0.25">
      <c r="J20" s="140"/>
      <c r="K20" s="140"/>
    </row>
    <row r="21" spans="2:11" x14ac:dyDescent="0.25">
      <c r="B21" s="307" t="s">
        <v>91</v>
      </c>
      <c r="E21" s="140"/>
      <c r="F21" s="140"/>
      <c r="J21" s="140"/>
      <c r="K21" s="140"/>
    </row>
    <row r="22" spans="2:11" x14ac:dyDescent="0.25">
      <c r="B22" s="307" t="s">
        <v>92</v>
      </c>
      <c r="E22" s="140"/>
      <c r="F22" s="140"/>
      <c r="J22" s="140"/>
      <c r="K22" s="140"/>
    </row>
    <row r="23" spans="2:11" x14ac:dyDescent="0.25">
      <c r="E23" s="140"/>
      <c r="F23" s="140"/>
      <c r="J23" s="140"/>
      <c r="K23" s="140"/>
    </row>
    <row r="24" spans="2:11" x14ac:dyDescent="0.25">
      <c r="E24" s="140"/>
      <c r="F24" s="140"/>
      <c r="J24" s="140"/>
      <c r="K24" s="140"/>
    </row>
    <row r="25" spans="2:11" x14ac:dyDescent="0.25">
      <c r="E25" s="140"/>
      <c r="F25" s="140"/>
      <c r="J25" s="140"/>
      <c r="K25" s="140"/>
    </row>
    <row r="26" spans="2:11" x14ac:dyDescent="0.25">
      <c r="E26" s="140"/>
      <c r="F26" s="140"/>
      <c r="J26" s="140"/>
      <c r="K26" s="140"/>
    </row>
    <row r="27" spans="2:11" x14ac:dyDescent="0.25">
      <c r="E27" s="140"/>
      <c r="F27" s="140"/>
      <c r="J27" s="140"/>
      <c r="K27" s="140"/>
    </row>
    <row r="28" spans="2:11" x14ac:dyDescent="0.25">
      <c r="E28" s="140"/>
      <c r="F28" s="140"/>
      <c r="J28" s="140"/>
      <c r="K28" s="140"/>
    </row>
    <row r="29" spans="2:11" x14ac:dyDescent="0.25">
      <c r="E29" s="140"/>
      <c r="F29" s="140"/>
      <c r="J29" s="140"/>
      <c r="K29" s="140"/>
    </row>
    <row r="30" spans="2:11" x14ac:dyDescent="0.25">
      <c r="E30" s="140"/>
      <c r="F30" s="140"/>
      <c r="J30" s="140"/>
      <c r="K30" s="140"/>
    </row>
    <row r="31" spans="2:11" x14ac:dyDescent="0.25">
      <c r="E31" s="140"/>
      <c r="F31" s="140"/>
      <c r="J31" s="140"/>
      <c r="K31" s="140"/>
    </row>
    <row r="32" spans="2:11" x14ac:dyDescent="0.25">
      <c r="E32" s="140"/>
      <c r="F32" s="140"/>
      <c r="J32" s="140"/>
      <c r="K32" s="140"/>
    </row>
    <row r="33" spans="5:11" x14ac:dyDescent="0.25">
      <c r="E33" s="140"/>
      <c r="F33" s="140"/>
      <c r="J33" s="140"/>
      <c r="K33" s="140"/>
    </row>
    <row r="34" spans="5:11" x14ac:dyDescent="0.25">
      <c r="E34" s="140"/>
      <c r="F34" s="140"/>
    </row>
    <row r="35" spans="5:11" x14ac:dyDescent="0.25">
      <c r="E35" s="140"/>
      <c r="F35" s="140"/>
    </row>
    <row r="36" spans="5:11" x14ac:dyDescent="0.25">
      <c r="E36" s="140"/>
      <c r="F36" s="140"/>
    </row>
  </sheetData>
  <hyperlinks>
    <hyperlink ref="A1" location="Índice!A1" display="Volver" xr:uid="{AC9ACDDF-594B-4740-88EA-9FB452DDC06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4334-1819-4D61-9A68-044568FD44C3}">
  <sheetPr codeName="Hoja22"/>
  <dimension ref="A1:H45"/>
  <sheetViews>
    <sheetView showGridLines="0" workbookViewId="0">
      <selection activeCell="L35" sqref="L35"/>
    </sheetView>
  </sheetViews>
  <sheetFormatPr baseColWidth="10" defaultRowHeight="15" x14ac:dyDescent="0.25"/>
  <cols>
    <col min="2" max="2" width="36.7109375" customWidth="1"/>
    <col min="3" max="3" width="14.5703125" customWidth="1"/>
  </cols>
  <sheetData>
    <row r="1" spans="1:8" x14ac:dyDescent="0.25">
      <c r="A1" s="309" t="s">
        <v>404</v>
      </c>
    </row>
    <row r="2" spans="1:8" x14ac:dyDescent="0.25">
      <c r="B2" s="56" t="s">
        <v>259</v>
      </c>
      <c r="C2" s="56"/>
    </row>
    <row r="3" spans="1:8" ht="12.95" customHeight="1" x14ac:dyDescent="0.25"/>
    <row r="4" spans="1:8" x14ac:dyDescent="0.25">
      <c r="B4" s="590" t="s">
        <v>209</v>
      </c>
      <c r="C4" s="592" t="s">
        <v>210</v>
      </c>
      <c r="D4" s="593"/>
      <c r="E4" s="594"/>
      <c r="F4" s="592" t="s">
        <v>157</v>
      </c>
      <c r="G4" s="593"/>
      <c r="H4" s="594"/>
    </row>
    <row r="5" spans="1:8" x14ac:dyDescent="0.25">
      <c r="B5" s="591"/>
      <c r="C5" s="181">
        <v>2022</v>
      </c>
      <c r="D5" s="181">
        <v>2023</v>
      </c>
      <c r="E5" s="181" t="s">
        <v>33</v>
      </c>
      <c r="F5" s="181">
        <f>C5</f>
        <v>2022</v>
      </c>
      <c r="G5" s="181">
        <f>D5</f>
        <v>2023</v>
      </c>
      <c r="H5" s="181" t="str">
        <f>E5</f>
        <v>2024*</v>
      </c>
    </row>
    <row r="6" spans="1:8" x14ac:dyDescent="0.25">
      <c r="B6" s="182" t="s">
        <v>211</v>
      </c>
      <c r="C6" s="183">
        <v>-91422</v>
      </c>
      <c r="D6" s="183">
        <v>-59072</v>
      </c>
      <c r="E6" s="183">
        <v>-82493</v>
      </c>
      <c r="F6" s="184">
        <v>-6.2</v>
      </c>
      <c r="G6" s="184">
        <v>-3.8</v>
      </c>
      <c r="H6" s="184">
        <v>-4.9000000000000004</v>
      </c>
    </row>
    <row r="7" spans="1:8" x14ac:dyDescent="0.25">
      <c r="B7" s="185" t="s">
        <v>212</v>
      </c>
      <c r="C7" s="186">
        <v>-77579</v>
      </c>
      <c r="D7" s="186">
        <v>-66917</v>
      </c>
      <c r="E7" s="186">
        <v>-94928</v>
      </c>
      <c r="F7" s="187">
        <v>-5.3</v>
      </c>
      <c r="G7" s="187">
        <v>-4.3</v>
      </c>
      <c r="H7" s="187">
        <v>-5.6</v>
      </c>
    </row>
    <row r="8" spans="1:8" x14ac:dyDescent="0.25">
      <c r="B8" s="185" t="s">
        <v>213</v>
      </c>
      <c r="C8" s="186">
        <v>-13842</v>
      </c>
      <c r="D8" s="186">
        <v>7845</v>
      </c>
      <c r="E8" s="186">
        <v>12435</v>
      </c>
      <c r="F8" s="187">
        <v>-0.9</v>
      </c>
      <c r="G8" s="187">
        <v>0.5</v>
      </c>
      <c r="H8" s="187">
        <v>0.7</v>
      </c>
    </row>
    <row r="9" spans="1:8" x14ac:dyDescent="0.25">
      <c r="B9" s="182" t="s">
        <v>214</v>
      </c>
      <c r="C9" s="183">
        <v>7959</v>
      </c>
      <c r="D9" s="183">
        <v>2193</v>
      </c>
      <c r="E9" s="183">
        <v>77</v>
      </c>
      <c r="F9" s="184">
        <v>0.5</v>
      </c>
      <c r="G9" s="184">
        <v>0.1</v>
      </c>
      <c r="H9" s="184">
        <v>0</v>
      </c>
    </row>
    <row r="10" spans="1:8" x14ac:dyDescent="0.25">
      <c r="B10" s="185" t="s">
        <v>215</v>
      </c>
      <c r="C10" s="186">
        <v>1023</v>
      </c>
      <c r="D10" s="186">
        <v>-135</v>
      </c>
      <c r="E10" s="186">
        <v>1691</v>
      </c>
      <c r="F10" s="187">
        <v>0.1</v>
      </c>
      <c r="G10" s="187">
        <v>0</v>
      </c>
      <c r="H10" s="187">
        <v>0.1</v>
      </c>
    </row>
    <row r="11" spans="1:8" x14ac:dyDescent="0.25">
      <c r="B11" s="185" t="s">
        <v>216</v>
      </c>
      <c r="C11" s="186">
        <v>6936</v>
      </c>
      <c r="D11" s="186">
        <v>2328</v>
      </c>
      <c r="E11" s="186">
        <v>-1615</v>
      </c>
      <c r="F11" s="187">
        <v>0.5</v>
      </c>
      <c r="G11" s="187">
        <v>0.1</v>
      </c>
      <c r="H11" s="187">
        <v>-0.1</v>
      </c>
    </row>
    <row r="12" spans="1:8" x14ac:dyDescent="0.25">
      <c r="B12" s="182" t="s">
        <v>217</v>
      </c>
      <c r="C12" s="183">
        <v>-8961</v>
      </c>
      <c r="D12" s="183">
        <v>14060</v>
      </c>
      <c r="E12" s="183">
        <v>518</v>
      </c>
      <c r="F12" s="184">
        <v>-0.6</v>
      </c>
      <c r="G12" s="184">
        <v>0.9</v>
      </c>
      <c r="H12" s="184">
        <v>0</v>
      </c>
    </row>
    <row r="13" spans="1:8" x14ac:dyDescent="0.25">
      <c r="B13" s="185" t="s">
        <v>218</v>
      </c>
      <c r="C13" s="186">
        <v>-1079</v>
      </c>
      <c r="D13" s="186">
        <v>-1941</v>
      </c>
      <c r="E13" s="186">
        <v>-2104</v>
      </c>
      <c r="F13" s="187">
        <v>-0.1</v>
      </c>
      <c r="G13" s="187">
        <v>-0.1</v>
      </c>
      <c r="H13" s="187">
        <v>-0.1</v>
      </c>
    </row>
    <row r="14" spans="1:8" x14ac:dyDescent="0.25">
      <c r="B14" s="185" t="s">
        <v>219</v>
      </c>
      <c r="C14" s="186">
        <v>-7882</v>
      </c>
      <c r="D14" s="186">
        <v>16000</v>
      </c>
      <c r="E14" s="186">
        <v>2623</v>
      </c>
      <c r="F14" s="187">
        <v>-0.5</v>
      </c>
      <c r="G14" s="187">
        <v>1</v>
      </c>
      <c r="H14" s="187">
        <v>0.2</v>
      </c>
    </row>
    <row r="15" spans="1:8" x14ac:dyDescent="0.25">
      <c r="B15" s="188" t="s">
        <v>220</v>
      </c>
      <c r="C15" s="189">
        <v>-92424</v>
      </c>
      <c r="D15" s="189">
        <v>-42819</v>
      </c>
      <c r="E15" s="189">
        <v>-81898</v>
      </c>
      <c r="F15" s="190">
        <v>-6.3</v>
      </c>
      <c r="G15" s="190">
        <v>-2.7</v>
      </c>
      <c r="H15" s="190">
        <v>-4.9000000000000004</v>
      </c>
    </row>
    <row r="16" spans="1:8" x14ac:dyDescent="0.25">
      <c r="B16" s="191" t="s">
        <v>221</v>
      </c>
      <c r="C16" s="192">
        <v>-27647</v>
      </c>
      <c r="D16" s="192">
        <v>21842</v>
      </c>
      <c r="E16" s="192">
        <v>2555</v>
      </c>
      <c r="F16" s="193">
        <v>-1.9</v>
      </c>
      <c r="G16" s="193">
        <v>1.4</v>
      </c>
      <c r="H16" s="193">
        <v>0.2</v>
      </c>
    </row>
    <row r="17" spans="2:8" x14ac:dyDescent="0.25">
      <c r="B17" s="182" t="s">
        <v>222</v>
      </c>
      <c r="C17" s="183">
        <v>-324</v>
      </c>
      <c r="D17" s="183">
        <v>-3022</v>
      </c>
      <c r="E17" s="183">
        <v>-1166</v>
      </c>
      <c r="F17" s="184">
        <v>0</v>
      </c>
      <c r="G17" s="184">
        <v>-0.2</v>
      </c>
      <c r="H17" s="184">
        <v>-0.1</v>
      </c>
    </row>
    <row r="18" spans="2:8" x14ac:dyDescent="0.25">
      <c r="B18" s="185" t="s">
        <v>223</v>
      </c>
      <c r="C18" s="186">
        <v>-1044</v>
      </c>
      <c r="D18" s="186">
        <v>-494</v>
      </c>
      <c r="E18" s="186">
        <v>-195</v>
      </c>
      <c r="F18" s="187">
        <v>-0.1</v>
      </c>
      <c r="G18" s="187">
        <v>0</v>
      </c>
      <c r="H18" s="187">
        <v>0</v>
      </c>
    </row>
    <row r="19" spans="2:8" x14ac:dyDescent="0.25">
      <c r="B19" s="185" t="s">
        <v>224</v>
      </c>
      <c r="C19" s="186">
        <v>720</v>
      </c>
      <c r="D19" s="186">
        <v>-2528</v>
      </c>
      <c r="E19" s="186">
        <v>-971</v>
      </c>
      <c r="F19" s="187">
        <v>0</v>
      </c>
      <c r="G19" s="187">
        <v>-0.2</v>
      </c>
      <c r="H19" s="187">
        <v>-0.1</v>
      </c>
    </row>
    <row r="20" spans="2:8" x14ac:dyDescent="0.25">
      <c r="B20" s="182" t="s">
        <v>225</v>
      </c>
      <c r="C20" s="183">
        <v>5019</v>
      </c>
      <c r="D20" s="183">
        <v>2670</v>
      </c>
      <c r="E20" s="183">
        <v>0</v>
      </c>
      <c r="F20" s="184">
        <v>0.3</v>
      </c>
      <c r="G20" s="184">
        <v>0.2</v>
      </c>
      <c r="H20" s="184">
        <v>0</v>
      </c>
    </row>
    <row r="21" spans="2:8" x14ac:dyDescent="0.25">
      <c r="B21" s="188" t="s">
        <v>226</v>
      </c>
      <c r="C21" s="189">
        <v>-87730</v>
      </c>
      <c r="D21" s="189">
        <v>-43171</v>
      </c>
      <c r="E21" s="189">
        <v>-83064</v>
      </c>
      <c r="F21" s="190">
        <v>-6</v>
      </c>
      <c r="G21" s="190">
        <v>-2.7</v>
      </c>
      <c r="H21" s="190">
        <v>-4.9000000000000004</v>
      </c>
    </row>
    <row r="22" spans="2:8" x14ac:dyDescent="0.25">
      <c r="B22" s="194" t="s">
        <v>227</v>
      </c>
      <c r="C22" s="195">
        <v>-21305</v>
      </c>
      <c r="D22" s="195">
        <v>22963</v>
      </c>
      <c r="E22" s="195">
        <v>-3943</v>
      </c>
      <c r="F22" s="196">
        <v>-1.4</v>
      </c>
      <c r="G22" s="196">
        <v>1.5</v>
      </c>
      <c r="H22" s="196">
        <v>-0.2</v>
      </c>
    </row>
    <row r="23" spans="2:8" x14ac:dyDescent="0.25">
      <c r="B23" s="194" t="s">
        <v>228</v>
      </c>
      <c r="C23" s="195">
        <v>-21047</v>
      </c>
      <c r="D23" s="195">
        <v>24518</v>
      </c>
      <c r="E23" s="195">
        <v>5271</v>
      </c>
      <c r="F23" s="196">
        <v>-1.4</v>
      </c>
      <c r="G23" s="196">
        <v>1.6</v>
      </c>
      <c r="H23" s="196">
        <v>0.3</v>
      </c>
    </row>
    <row r="26" spans="2:8" x14ac:dyDescent="0.25">
      <c r="B26" s="307" t="s">
        <v>91</v>
      </c>
      <c r="C26" s="140"/>
      <c r="D26" s="140"/>
      <c r="E26" s="140"/>
      <c r="F26" s="141"/>
      <c r="G26" s="141"/>
      <c r="H26" s="141"/>
    </row>
    <row r="27" spans="2:8" x14ac:dyDescent="0.25">
      <c r="B27" s="307" t="s">
        <v>92</v>
      </c>
      <c r="C27" s="140"/>
      <c r="D27" s="140"/>
      <c r="E27" s="140"/>
      <c r="F27" s="141"/>
      <c r="G27" s="141"/>
      <c r="H27" s="141"/>
    </row>
    <row r="28" spans="2:8" x14ac:dyDescent="0.25">
      <c r="C28" s="140"/>
      <c r="D28" s="140"/>
      <c r="E28" s="140"/>
      <c r="F28" s="141"/>
      <c r="G28" s="141"/>
      <c r="H28" s="141"/>
    </row>
    <row r="29" spans="2:8" x14ac:dyDescent="0.25">
      <c r="C29" s="140"/>
      <c r="D29" s="140"/>
      <c r="E29" s="140"/>
      <c r="F29" s="141"/>
      <c r="G29" s="141"/>
      <c r="H29" s="141"/>
    </row>
    <row r="30" spans="2:8" x14ac:dyDescent="0.25">
      <c r="C30" s="140"/>
      <c r="D30" s="140"/>
      <c r="E30" s="140"/>
      <c r="F30" s="141"/>
      <c r="G30" s="141"/>
      <c r="H30" s="141"/>
    </row>
    <row r="31" spans="2:8" x14ac:dyDescent="0.25">
      <c r="C31" s="140"/>
      <c r="D31" s="140"/>
      <c r="E31" s="140"/>
      <c r="F31" s="141"/>
      <c r="G31" s="141"/>
      <c r="H31" s="141"/>
    </row>
    <row r="32" spans="2:8" x14ac:dyDescent="0.25">
      <c r="C32" s="140"/>
      <c r="D32" s="140"/>
      <c r="E32" s="140"/>
      <c r="F32" s="141"/>
      <c r="G32" s="141"/>
      <c r="H32" s="141"/>
    </row>
    <row r="33" spans="3:8" x14ac:dyDescent="0.25">
      <c r="C33" s="140"/>
      <c r="D33" s="140"/>
      <c r="E33" s="140"/>
      <c r="F33" s="141"/>
      <c r="G33" s="141"/>
      <c r="H33" s="141"/>
    </row>
    <row r="34" spans="3:8" x14ac:dyDescent="0.25">
      <c r="C34" s="140"/>
      <c r="D34" s="140"/>
      <c r="E34" s="140"/>
      <c r="F34" s="141"/>
      <c r="G34" s="141"/>
      <c r="H34" s="141"/>
    </row>
    <row r="35" spans="3:8" x14ac:dyDescent="0.25">
      <c r="C35" s="140"/>
      <c r="D35" s="140"/>
      <c r="E35" s="140"/>
      <c r="F35" s="141"/>
      <c r="G35" s="141"/>
      <c r="H35" s="141"/>
    </row>
    <row r="36" spans="3:8" x14ac:dyDescent="0.25">
      <c r="C36" s="140"/>
      <c r="D36" s="140"/>
      <c r="E36" s="140"/>
      <c r="F36" s="141"/>
      <c r="G36" s="141"/>
      <c r="H36" s="141"/>
    </row>
    <row r="37" spans="3:8" x14ac:dyDescent="0.25">
      <c r="C37" s="140"/>
      <c r="D37" s="140"/>
      <c r="E37" s="140"/>
      <c r="F37" s="141"/>
      <c r="G37" s="141"/>
      <c r="H37" s="141"/>
    </row>
    <row r="38" spans="3:8" x14ac:dyDescent="0.25">
      <c r="C38" s="140"/>
      <c r="D38" s="140"/>
      <c r="E38" s="140"/>
      <c r="F38" s="141"/>
      <c r="G38" s="141"/>
      <c r="H38" s="141"/>
    </row>
    <row r="39" spans="3:8" x14ac:dyDescent="0.25">
      <c r="C39" s="140"/>
      <c r="D39" s="140"/>
      <c r="E39" s="140"/>
      <c r="F39" s="141"/>
      <c r="G39" s="141"/>
      <c r="H39" s="141"/>
    </row>
    <row r="40" spans="3:8" x14ac:dyDescent="0.25">
      <c r="C40" s="140"/>
      <c r="D40" s="140"/>
      <c r="E40" s="140"/>
      <c r="F40" s="141"/>
      <c r="G40" s="141"/>
      <c r="H40" s="141"/>
    </row>
    <row r="41" spans="3:8" x14ac:dyDescent="0.25">
      <c r="C41" s="140"/>
      <c r="D41" s="140"/>
      <c r="E41" s="140"/>
      <c r="F41" s="141"/>
      <c r="G41" s="141"/>
      <c r="H41" s="141"/>
    </row>
    <row r="42" spans="3:8" x14ac:dyDescent="0.25">
      <c r="C42" s="140"/>
      <c r="D42" s="140"/>
      <c r="E42" s="140"/>
      <c r="F42" s="141"/>
      <c r="G42" s="141"/>
      <c r="H42" s="141"/>
    </row>
    <row r="43" spans="3:8" x14ac:dyDescent="0.25">
      <c r="C43" s="140"/>
      <c r="D43" s="140"/>
      <c r="E43" s="140"/>
      <c r="F43" s="141"/>
      <c r="G43" s="141"/>
      <c r="H43" s="141"/>
    </row>
    <row r="44" spans="3:8" x14ac:dyDescent="0.25">
      <c r="C44" s="140"/>
      <c r="D44" s="140"/>
      <c r="E44" s="140"/>
      <c r="F44" s="140"/>
      <c r="G44" s="140"/>
      <c r="H44" s="140"/>
    </row>
    <row r="45" spans="3:8" x14ac:dyDescent="0.25">
      <c r="C45" s="140"/>
      <c r="D45" s="140"/>
      <c r="E45" s="140"/>
      <c r="F45" s="140"/>
      <c r="G45" s="140"/>
      <c r="H45" s="140"/>
    </row>
  </sheetData>
  <mergeCells count="3">
    <mergeCell ref="B4:B5"/>
    <mergeCell ref="C4:E4"/>
    <mergeCell ref="F4:H4"/>
  </mergeCells>
  <hyperlinks>
    <hyperlink ref="A1" location="Índice!A1" display="Volver" xr:uid="{76A9E0E6-245D-4FDC-95F0-E3041FF6D54F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E4AF-0CA4-4AF2-84B2-38C68F31843B}">
  <sheetPr codeName="Hoja23"/>
  <dimension ref="A1:P17"/>
  <sheetViews>
    <sheetView zoomScaleNormal="100" workbookViewId="0">
      <pane ySplit="2" topLeftCell="A3" activePane="bottomLeft" state="frozen"/>
      <selection pane="bottomLeft" activeCell="L27" sqref="L27"/>
    </sheetView>
  </sheetViews>
  <sheetFormatPr baseColWidth="10" defaultColWidth="11.42578125" defaultRowHeight="16.5" x14ac:dyDescent="0.3"/>
  <cols>
    <col min="1" max="1" width="11.42578125" style="90"/>
    <col min="2" max="2" width="38.140625" style="90" customWidth="1"/>
    <col min="3" max="3" width="7.85546875" style="90" customWidth="1"/>
    <col min="4" max="4" width="9.85546875" style="90" customWidth="1"/>
    <col min="5" max="5" width="9" style="90" customWidth="1"/>
    <col min="6" max="6" width="5.5703125" style="90" customWidth="1"/>
    <col min="7" max="7" width="7.7109375" style="90" customWidth="1"/>
    <col min="8" max="9" width="8.28515625" style="90" customWidth="1"/>
    <col min="10" max="11" width="11.5703125" style="90" bestFit="1" customWidth="1"/>
    <col min="12" max="16384" width="11.42578125" style="90"/>
  </cols>
  <sheetData>
    <row r="1" spans="1:16" x14ac:dyDescent="0.3">
      <c r="A1" s="309" t="s">
        <v>404</v>
      </c>
    </row>
    <row r="2" spans="1:16" ht="20.45" customHeight="1" x14ac:dyDescent="0.3">
      <c r="B2" s="56" t="s">
        <v>260</v>
      </c>
      <c r="C2" s="56"/>
    </row>
    <row r="3" spans="1:16" ht="12" customHeight="1" x14ac:dyDescent="0.3">
      <c r="B3" s="56"/>
      <c r="C3" s="56"/>
    </row>
    <row r="4" spans="1:16" ht="26.25" customHeight="1" x14ac:dyDescent="0.3">
      <c r="B4" s="577" t="s">
        <v>105</v>
      </c>
      <c r="C4" s="595" t="s">
        <v>229</v>
      </c>
      <c r="D4" s="595"/>
      <c r="E4" s="595" t="s">
        <v>230</v>
      </c>
      <c r="F4" s="358" t="s">
        <v>231</v>
      </c>
      <c r="G4" s="358" t="s">
        <v>232</v>
      </c>
      <c r="H4" s="358" t="s">
        <v>233</v>
      </c>
      <c r="I4" s="359" t="s">
        <v>234</v>
      </c>
    </row>
    <row r="5" spans="1:16" ht="25.5" customHeight="1" x14ac:dyDescent="0.3">
      <c r="B5" s="578"/>
      <c r="C5" s="360" t="s">
        <v>235</v>
      </c>
      <c r="D5" s="360" t="s">
        <v>236</v>
      </c>
      <c r="E5" s="596"/>
      <c r="F5" s="596" t="s">
        <v>237</v>
      </c>
      <c r="G5" s="596"/>
      <c r="H5" s="596"/>
      <c r="I5" s="597"/>
    </row>
    <row r="6" spans="1:16" ht="14.45" customHeight="1" x14ac:dyDescent="0.3">
      <c r="B6" s="361" t="s">
        <v>238</v>
      </c>
      <c r="C6" s="362"/>
      <c r="D6" s="362"/>
      <c r="E6" s="362"/>
      <c r="F6" s="362">
        <v>35.700000000000003</v>
      </c>
      <c r="G6" s="362"/>
      <c r="H6" s="362"/>
      <c r="I6" s="363"/>
      <c r="J6" s="126"/>
      <c r="K6" s="100"/>
    </row>
    <row r="7" spans="1:16" ht="14.45" customHeight="1" x14ac:dyDescent="0.3">
      <c r="B7" s="361" t="s">
        <v>239</v>
      </c>
      <c r="C7" s="362"/>
      <c r="D7" s="362"/>
      <c r="E7" s="362"/>
      <c r="F7" s="362">
        <v>35.4</v>
      </c>
      <c r="G7" s="362"/>
      <c r="H7" s="362"/>
      <c r="I7" s="363"/>
      <c r="J7" s="126"/>
      <c r="K7" s="100"/>
    </row>
    <row r="8" spans="1:16" x14ac:dyDescent="0.3">
      <c r="B8" s="364" t="s">
        <v>240</v>
      </c>
      <c r="C8" s="365"/>
      <c r="D8" s="365"/>
      <c r="E8" s="365"/>
      <c r="F8" s="366">
        <v>0.4</v>
      </c>
      <c r="G8" s="365"/>
      <c r="H8" s="365"/>
      <c r="I8" s="367"/>
      <c r="K8" s="100"/>
    </row>
    <row r="9" spans="1:16" ht="14.45" customHeight="1" x14ac:dyDescent="0.3">
      <c r="B9" s="361" t="s">
        <v>241</v>
      </c>
      <c r="C9" s="362">
        <v>52.1</v>
      </c>
      <c r="D9" s="362">
        <v>48.7</v>
      </c>
      <c r="E9" s="362">
        <v>-3.4</v>
      </c>
      <c r="F9" s="362">
        <v>1.7</v>
      </c>
      <c r="G9" s="362">
        <v>-3.5</v>
      </c>
      <c r="H9" s="362">
        <v>-0.7</v>
      </c>
      <c r="I9" s="363">
        <v>46.2</v>
      </c>
      <c r="J9" s="100"/>
      <c r="K9" s="100"/>
      <c r="L9" s="100"/>
      <c r="M9" s="100"/>
      <c r="N9" s="100"/>
      <c r="O9" s="100"/>
      <c r="P9" s="100"/>
    </row>
    <row r="10" spans="1:16" ht="14.45" customHeight="1" x14ac:dyDescent="0.3">
      <c r="B10" s="368" t="s">
        <v>242</v>
      </c>
      <c r="C10" s="369"/>
      <c r="D10" s="369"/>
      <c r="E10" s="369"/>
      <c r="F10" s="370">
        <v>-1.4</v>
      </c>
      <c r="G10" s="370"/>
      <c r="H10" s="370"/>
      <c r="I10" s="371"/>
      <c r="J10" s="100"/>
      <c r="K10" s="100"/>
      <c r="L10" s="100"/>
      <c r="M10" s="100"/>
      <c r="N10" s="100"/>
      <c r="O10" s="100"/>
      <c r="P10" s="100"/>
    </row>
    <row r="11" spans="1:16" ht="14.45" customHeight="1" x14ac:dyDescent="0.3">
      <c r="B11" s="361" t="s">
        <v>243</v>
      </c>
      <c r="C11" s="362">
        <v>33.200000000000003</v>
      </c>
      <c r="D11" s="362">
        <v>31.1</v>
      </c>
      <c r="E11" s="362">
        <v>-2.2000000000000002</v>
      </c>
      <c r="F11" s="362">
        <v>1.3</v>
      </c>
      <c r="G11" s="362">
        <v>-0.3</v>
      </c>
      <c r="H11" s="362">
        <v>-0.3</v>
      </c>
      <c r="I11" s="363">
        <v>31.7</v>
      </c>
      <c r="J11" s="100"/>
      <c r="K11" s="100"/>
      <c r="L11" s="100"/>
      <c r="M11" s="100"/>
      <c r="N11" s="100"/>
      <c r="O11" s="100"/>
      <c r="P11" s="100"/>
    </row>
    <row r="12" spans="1:16" ht="14.45" customHeight="1" x14ac:dyDescent="0.3">
      <c r="B12" s="361" t="s">
        <v>244</v>
      </c>
      <c r="C12" s="362">
        <v>78.8</v>
      </c>
      <c r="D12" s="362">
        <v>73.599999999999994</v>
      </c>
      <c r="E12" s="362">
        <v>-5.2</v>
      </c>
      <c r="F12" s="362">
        <v>2.8</v>
      </c>
      <c r="G12" s="362">
        <v>0.7</v>
      </c>
      <c r="H12" s="362">
        <v>0.4</v>
      </c>
      <c r="I12" s="363">
        <v>77.5</v>
      </c>
      <c r="J12" s="100"/>
      <c r="K12" s="100"/>
      <c r="L12" s="100"/>
      <c r="M12" s="100"/>
      <c r="N12" s="100"/>
      <c r="O12" s="100"/>
      <c r="P12" s="100"/>
    </row>
    <row r="13" spans="1:16" ht="25.5" x14ac:dyDescent="0.3">
      <c r="B13" s="368" t="s">
        <v>245</v>
      </c>
      <c r="C13" s="370">
        <v>-45.6</v>
      </c>
      <c r="D13" s="370">
        <v>-42.6</v>
      </c>
      <c r="E13" s="370">
        <v>3</v>
      </c>
      <c r="F13" s="370">
        <v>-1.5</v>
      </c>
      <c r="G13" s="370">
        <v>-1.1000000000000001</v>
      </c>
      <c r="H13" s="370">
        <v>-0.7</v>
      </c>
      <c r="I13" s="371">
        <v>-45.8</v>
      </c>
      <c r="J13" s="100"/>
      <c r="K13" s="100"/>
      <c r="L13" s="100"/>
      <c r="M13" s="100"/>
      <c r="N13" s="100"/>
      <c r="O13" s="100"/>
      <c r="P13" s="100"/>
    </row>
    <row r="14" spans="1:16" ht="14.45" customHeight="1" x14ac:dyDescent="0.3">
      <c r="B14" s="368" t="s">
        <v>246</v>
      </c>
      <c r="C14" s="370">
        <v>6.6</v>
      </c>
      <c r="D14" s="370">
        <v>6.2</v>
      </c>
      <c r="E14" s="370">
        <v>-0.4</v>
      </c>
      <c r="F14" s="370">
        <v>0.3</v>
      </c>
      <c r="G14" s="370">
        <v>-4.5999999999999996</v>
      </c>
      <c r="H14" s="370">
        <v>-1.4</v>
      </c>
      <c r="I14" s="371">
        <v>0.5</v>
      </c>
      <c r="J14" s="100"/>
      <c r="K14" s="100"/>
      <c r="L14" s="100"/>
      <c r="M14" s="100"/>
      <c r="N14" s="100"/>
      <c r="O14" s="100"/>
      <c r="P14" s="100"/>
    </row>
    <row r="15" spans="1:16" ht="14.45" customHeight="1" x14ac:dyDescent="0.3">
      <c r="B15" s="372" t="s">
        <v>247</v>
      </c>
      <c r="C15" s="373"/>
      <c r="D15" s="373"/>
      <c r="E15" s="373"/>
      <c r="F15" s="374">
        <v>0.1</v>
      </c>
      <c r="G15" s="373"/>
      <c r="H15" s="373"/>
      <c r="I15" s="375"/>
      <c r="J15" s="100"/>
      <c r="K15" s="100"/>
      <c r="L15" s="100"/>
      <c r="M15" s="100"/>
      <c r="N15" s="100"/>
      <c r="O15" s="100"/>
      <c r="P15" s="100"/>
    </row>
    <row r="16" spans="1:16" ht="54.6" customHeight="1" x14ac:dyDescent="0.3">
      <c r="B16" s="598" t="s">
        <v>413</v>
      </c>
      <c r="C16" s="598"/>
      <c r="D16" s="598"/>
      <c r="E16" s="598"/>
      <c r="F16" s="598"/>
      <c r="G16" s="598"/>
      <c r="H16" s="598"/>
      <c r="I16" s="598"/>
    </row>
    <row r="17" spans="2:9" x14ac:dyDescent="0.3">
      <c r="B17" s="376"/>
      <c r="I17" s="126"/>
    </row>
  </sheetData>
  <mergeCells count="5">
    <mergeCell ref="B4:B5"/>
    <mergeCell ref="C4:D4"/>
    <mergeCell ref="E4:E5"/>
    <mergeCell ref="F5:I5"/>
    <mergeCell ref="B16:I16"/>
  </mergeCells>
  <hyperlinks>
    <hyperlink ref="A1" location="Índice!A1" display="Volver" xr:uid="{F97E9E20-FFF0-4E54-8FB4-01860C694306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3E5F-116E-4966-95E4-3E765DF98B1B}">
  <sheetPr codeName="Hoja24"/>
  <dimension ref="A1:M48"/>
  <sheetViews>
    <sheetView zoomScaleNormal="100" workbookViewId="0"/>
  </sheetViews>
  <sheetFormatPr baseColWidth="10" defaultColWidth="11.42578125" defaultRowHeight="16.5" x14ac:dyDescent="0.3"/>
  <cols>
    <col min="1" max="1" width="11.42578125" style="90"/>
    <col min="2" max="2" width="30.5703125" style="90" customWidth="1"/>
    <col min="3" max="4" width="9.85546875" style="90" customWidth="1"/>
    <col min="5" max="7" width="11.140625" style="90" customWidth="1"/>
    <col min="8" max="16384" width="11.42578125" style="90"/>
  </cols>
  <sheetData>
    <row r="1" spans="1:13" x14ac:dyDescent="0.3">
      <c r="A1" s="309" t="s">
        <v>404</v>
      </c>
    </row>
    <row r="2" spans="1:13" x14ac:dyDescent="0.3">
      <c r="B2" s="84" t="s">
        <v>277</v>
      </c>
      <c r="C2" s="203"/>
    </row>
    <row r="3" spans="1:13" ht="12" customHeight="1" x14ac:dyDescent="0.3">
      <c r="B3" s="103"/>
      <c r="C3" s="56"/>
    </row>
    <row r="4" spans="1:13" x14ac:dyDescent="0.3">
      <c r="B4" s="599" t="s">
        <v>105</v>
      </c>
      <c r="C4" s="600" t="s">
        <v>106</v>
      </c>
      <c r="D4" s="601"/>
      <c r="E4" s="600" t="s">
        <v>107</v>
      </c>
      <c r="F4" s="601"/>
      <c r="G4" s="602" t="s">
        <v>108</v>
      </c>
    </row>
    <row r="5" spans="1:13" x14ac:dyDescent="0.3">
      <c r="B5" s="599"/>
      <c r="C5" s="272">
        <v>2022</v>
      </c>
      <c r="D5" s="272">
        <v>2023</v>
      </c>
      <c r="E5" s="272">
        <v>2022</v>
      </c>
      <c r="F5" s="272">
        <v>2023</v>
      </c>
      <c r="G5" s="602"/>
    </row>
    <row r="6" spans="1:13" ht="12.95" customHeight="1" x14ac:dyDescent="0.3">
      <c r="B6" s="355" t="s">
        <v>109</v>
      </c>
      <c r="C6" s="342">
        <v>465161</v>
      </c>
      <c r="D6" s="342">
        <v>562095</v>
      </c>
      <c r="E6" s="343">
        <v>31.6</v>
      </c>
      <c r="F6" s="343">
        <v>35.700000000000003</v>
      </c>
      <c r="G6" s="343">
        <v>4.0999999999999996</v>
      </c>
      <c r="I6" s="204"/>
      <c r="J6" s="204"/>
      <c r="K6" s="100"/>
      <c r="L6" s="100"/>
      <c r="M6" s="100"/>
    </row>
    <row r="7" spans="1:13" ht="12.95" customHeight="1" x14ac:dyDescent="0.3">
      <c r="B7" s="357" t="s">
        <v>261</v>
      </c>
      <c r="C7" s="347">
        <v>274802</v>
      </c>
      <c r="D7" s="347">
        <v>337084</v>
      </c>
      <c r="E7" s="348">
        <v>18.7</v>
      </c>
      <c r="F7" s="348">
        <v>21.4</v>
      </c>
      <c r="G7" s="348">
        <v>2.7</v>
      </c>
      <c r="I7" s="204"/>
      <c r="J7" s="204"/>
      <c r="K7" s="100"/>
      <c r="L7" s="100"/>
      <c r="M7" s="100"/>
    </row>
    <row r="8" spans="1:13" ht="12.95" customHeight="1" x14ac:dyDescent="0.3">
      <c r="B8" s="357" t="s">
        <v>262</v>
      </c>
      <c r="C8" s="347">
        <v>78939</v>
      </c>
      <c r="D8" s="347">
        <v>90630</v>
      </c>
      <c r="E8" s="348">
        <v>5.4</v>
      </c>
      <c r="F8" s="348">
        <v>5.8</v>
      </c>
      <c r="G8" s="348">
        <v>0.4</v>
      </c>
      <c r="I8" s="204"/>
      <c r="J8" s="204"/>
      <c r="K8" s="100"/>
      <c r="L8" s="100"/>
      <c r="M8" s="100"/>
    </row>
    <row r="9" spans="1:13" ht="12.95" customHeight="1" x14ac:dyDescent="0.3">
      <c r="B9" s="357" t="s">
        <v>263</v>
      </c>
      <c r="C9" s="347">
        <v>1604</v>
      </c>
      <c r="D9" s="347">
        <v>984</v>
      </c>
      <c r="E9" s="348">
        <v>0.1</v>
      </c>
      <c r="F9" s="348">
        <v>0.1</v>
      </c>
      <c r="G9" s="348">
        <v>0</v>
      </c>
      <c r="I9" s="204"/>
      <c r="J9" s="204"/>
      <c r="K9" s="100"/>
      <c r="L9" s="100"/>
      <c r="M9" s="100"/>
    </row>
    <row r="10" spans="1:13" ht="12.95" customHeight="1" x14ac:dyDescent="0.3">
      <c r="B10" s="357" t="s">
        <v>264</v>
      </c>
      <c r="C10" s="347">
        <v>109816</v>
      </c>
      <c r="D10" s="347">
        <v>133397</v>
      </c>
      <c r="E10" s="348">
        <v>7.5</v>
      </c>
      <c r="F10" s="348">
        <v>8.5</v>
      </c>
      <c r="G10" s="348">
        <v>1</v>
      </c>
      <c r="I10" s="204"/>
      <c r="J10" s="204"/>
      <c r="K10" s="100"/>
      <c r="L10" s="100"/>
      <c r="M10" s="100"/>
    </row>
    <row r="11" spans="1:13" ht="12.95" customHeight="1" x14ac:dyDescent="0.3">
      <c r="B11" s="355" t="s">
        <v>110</v>
      </c>
      <c r="C11" s="342">
        <v>508597</v>
      </c>
      <c r="D11" s="342">
        <v>556566</v>
      </c>
      <c r="E11" s="343">
        <v>34.6</v>
      </c>
      <c r="F11" s="343">
        <v>35.4</v>
      </c>
      <c r="G11" s="343">
        <v>0.8</v>
      </c>
      <c r="H11" s="130"/>
      <c r="I11" s="204"/>
      <c r="J11" s="204"/>
      <c r="K11" s="100"/>
      <c r="L11" s="100"/>
      <c r="M11" s="100"/>
    </row>
    <row r="12" spans="1:13" ht="12.95" customHeight="1" x14ac:dyDescent="0.3">
      <c r="B12" s="357" t="s">
        <v>265</v>
      </c>
      <c r="C12" s="347">
        <v>82625</v>
      </c>
      <c r="D12" s="347">
        <v>94702</v>
      </c>
      <c r="E12" s="348">
        <v>5.6</v>
      </c>
      <c r="F12" s="348">
        <v>6</v>
      </c>
      <c r="G12" s="348">
        <v>0.4</v>
      </c>
      <c r="H12" s="130"/>
      <c r="I12" s="204"/>
      <c r="J12" s="204"/>
      <c r="K12" s="100"/>
      <c r="L12" s="100"/>
      <c r="M12" s="100"/>
    </row>
    <row r="13" spans="1:13" ht="12.95" customHeight="1" x14ac:dyDescent="0.3">
      <c r="B13" s="357" t="s">
        <v>266</v>
      </c>
      <c r="C13" s="347">
        <v>73611</v>
      </c>
      <c r="D13" s="347">
        <v>82232</v>
      </c>
      <c r="E13" s="348">
        <v>5</v>
      </c>
      <c r="F13" s="348">
        <v>5.2</v>
      </c>
      <c r="G13" s="348">
        <v>0.2</v>
      </c>
      <c r="I13" s="204"/>
      <c r="J13" s="204"/>
      <c r="K13" s="100"/>
      <c r="L13" s="100"/>
      <c r="M13" s="100"/>
    </row>
    <row r="14" spans="1:13" ht="12.95" customHeight="1" x14ac:dyDescent="0.3">
      <c r="B14" s="357" t="s">
        <v>267</v>
      </c>
      <c r="C14" s="347">
        <v>10539</v>
      </c>
      <c r="D14" s="347">
        <v>10535</v>
      </c>
      <c r="E14" s="348">
        <v>0.7</v>
      </c>
      <c r="F14" s="348">
        <v>0.7</v>
      </c>
      <c r="G14" s="348">
        <v>0</v>
      </c>
      <c r="I14" s="204"/>
      <c r="J14" s="204"/>
      <c r="K14" s="100"/>
      <c r="L14" s="100"/>
      <c r="M14" s="100"/>
    </row>
    <row r="15" spans="1:13" ht="12.95" customHeight="1" x14ac:dyDescent="0.3">
      <c r="B15" s="357" t="s">
        <v>87</v>
      </c>
      <c r="C15" s="347">
        <v>67137</v>
      </c>
      <c r="D15" s="347">
        <v>74356</v>
      </c>
      <c r="E15" s="348">
        <v>4.5999999999999996</v>
      </c>
      <c r="F15" s="348">
        <v>4.7</v>
      </c>
      <c r="G15" s="348">
        <v>0.2</v>
      </c>
      <c r="I15" s="204"/>
      <c r="J15" s="204"/>
      <c r="K15" s="100"/>
      <c r="L15" s="100"/>
      <c r="M15" s="100"/>
    </row>
    <row r="16" spans="1:13" s="205" customFormat="1" ht="12.95" customHeight="1" x14ac:dyDescent="0.3">
      <c r="B16" s="357" t="s">
        <v>268</v>
      </c>
      <c r="C16" s="347">
        <v>44945</v>
      </c>
      <c r="D16" s="347">
        <v>28046</v>
      </c>
      <c r="E16" s="348">
        <v>3.1</v>
      </c>
      <c r="F16" s="348">
        <v>1.8</v>
      </c>
      <c r="G16" s="348">
        <v>-1.3</v>
      </c>
      <c r="I16" s="204"/>
      <c r="J16" s="204"/>
      <c r="K16" s="100"/>
      <c r="L16" s="100"/>
      <c r="M16" s="100"/>
    </row>
    <row r="17" spans="2:13" s="205" customFormat="1" ht="12.95" customHeight="1" x14ac:dyDescent="0.3">
      <c r="B17" s="357" t="s">
        <v>269</v>
      </c>
      <c r="C17" s="347">
        <v>147</v>
      </c>
      <c r="D17" s="347">
        <v>256</v>
      </c>
      <c r="E17" s="348">
        <v>0</v>
      </c>
      <c r="F17" s="348">
        <v>0</v>
      </c>
      <c r="G17" s="348">
        <v>0</v>
      </c>
      <c r="I17" s="204"/>
      <c r="J17" s="204"/>
      <c r="K17" s="100"/>
      <c r="L17" s="100"/>
      <c r="M17" s="100"/>
    </row>
    <row r="18" spans="2:13" s="205" customFormat="1" ht="12.95" customHeight="1" x14ac:dyDescent="0.3">
      <c r="B18" s="357" t="s">
        <v>270</v>
      </c>
      <c r="C18" s="347">
        <v>85818</v>
      </c>
      <c r="D18" s="347">
        <v>91249</v>
      </c>
      <c r="E18" s="348">
        <v>5.8</v>
      </c>
      <c r="F18" s="348">
        <v>5.8</v>
      </c>
      <c r="G18" s="348">
        <v>0</v>
      </c>
      <c r="I18" s="204"/>
      <c r="J18" s="204"/>
      <c r="K18" s="100"/>
      <c r="L18" s="100"/>
      <c r="M18" s="100"/>
    </row>
    <row r="19" spans="2:13" ht="12.95" customHeight="1" x14ac:dyDescent="0.3">
      <c r="B19" s="357" t="s">
        <v>271</v>
      </c>
      <c r="C19" s="347">
        <v>141911</v>
      </c>
      <c r="D19" s="347">
        <v>172673</v>
      </c>
      <c r="E19" s="348">
        <v>9.6999999999999993</v>
      </c>
      <c r="F19" s="348">
        <v>11</v>
      </c>
      <c r="G19" s="348">
        <v>1.3</v>
      </c>
      <c r="H19" s="130"/>
      <c r="I19" s="204"/>
      <c r="J19" s="204"/>
      <c r="K19" s="100"/>
      <c r="L19" s="100"/>
      <c r="M19" s="100"/>
    </row>
    <row r="20" spans="2:13" ht="12.95" customHeight="1" x14ac:dyDescent="0.3">
      <c r="B20" s="357" t="s">
        <v>272</v>
      </c>
      <c r="C20" s="347">
        <v>1864</v>
      </c>
      <c r="D20" s="347">
        <v>2517</v>
      </c>
      <c r="E20" s="348">
        <v>0.1</v>
      </c>
      <c r="F20" s="348">
        <v>0.2</v>
      </c>
      <c r="G20" s="348">
        <v>0</v>
      </c>
      <c r="I20" s="204"/>
      <c r="J20" s="204"/>
      <c r="K20" s="100"/>
      <c r="L20" s="100"/>
      <c r="M20" s="100"/>
    </row>
    <row r="21" spans="2:13" ht="15.95" hidden="1" customHeight="1" x14ac:dyDescent="0.3">
      <c r="B21" s="356" t="s">
        <v>273</v>
      </c>
      <c r="C21" s="353">
        <v>87682</v>
      </c>
      <c r="D21" s="353">
        <v>93766</v>
      </c>
      <c r="E21" s="354">
        <v>6</v>
      </c>
      <c r="F21" s="354">
        <v>6</v>
      </c>
      <c r="G21" s="354">
        <v>0</v>
      </c>
      <c r="I21" s="204"/>
      <c r="J21" s="204"/>
      <c r="K21" s="100"/>
      <c r="L21" s="100"/>
      <c r="M21" s="100"/>
    </row>
    <row r="22" spans="2:13" ht="12.95" customHeight="1" x14ac:dyDescent="0.3">
      <c r="B22" s="352" t="s">
        <v>274</v>
      </c>
      <c r="C22" s="271">
        <v>-43437</v>
      </c>
      <c r="D22" s="271">
        <v>5529</v>
      </c>
      <c r="E22" s="345">
        <v>-3</v>
      </c>
      <c r="F22" s="345">
        <v>0.4</v>
      </c>
      <c r="G22" s="345">
        <v>3.3</v>
      </c>
      <c r="I22" s="204"/>
      <c r="J22" s="204"/>
      <c r="K22" s="100"/>
      <c r="L22" s="100"/>
      <c r="M22" s="100"/>
    </row>
    <row r="23" spans="2:13" x14ac:dyDescent="0.3">
      <c r="B23" s="259" t="s">
        <v>275</v>
      </c>
    </row>
    <row r="24" spans="2:13" ht="48.6" customHeight="1" x14ac:dyDescent="0.3">
      <c r="B24" s="603" t="s">
        <v>276</v>
      </c>
      <c r="C24" s="603"/>
      <c r="D24" s="603"/>
      <c r="E24" s="603"/>
      <c r="F24" s="603"/>
      <c r="G24" s="603"/>
    </row>
    <row r="27" spans="2:13" x14ac:dyDescent="0.3">
      <c r="C27" s="204"/>
      <c r="D27" s="72"/>
    </row>
    <row r="28" spans="2:13" x14ac:dyDescent="0.3">
      <c r="C28" s="72"/>
      <c r="D28" s="72"/>
    </row>
    <row r="29" spans="2:13" x14ac:dyDescent="0.3">
      <c r="C29" s="72"/>
      <c r="D29" s="72"/>
    </row>
    <row r="30" spans="2:13" x14ac:dyDescent="0.3">
      <c r="C30" s="72"/>
      <c r="D30" s="72"/>
    </row>
    <row r="31" spans="2:13" x14ac:dyDescent="0.3">
      <c r="C31" s="72"/>
      <c r="D31" s="72"/>
    </row>
    <row r="32" spans="2:13" x14ac:dyDescent="0.3">
      <c r="C32" s="72"/>
      <c r="D32" s="72"/>
    </row>
    <row r="33" spans="3:4" x14ac:dyDescent="0.3">
      <c r="C33" s="72"/>
      <c r="D33" s="72"/>
    </row>
    <row r="34" spans="3:4" x14ac:dyDescent="0.3">
      <c r="C34" s="72"/>
      <c r="D34" s="72"/>
    </row>
    <row r="35" spans="3:4" x14ac:dyDescent="0.3">
      <c r="C35" s="72"/>
      <c r="D35" s="72"/>
    </row>
    <row r="36" spans="3:4" x14ac:dyDescent="0.3">
      <c r="C36" s="72"/>
      <c r="D36" s="72"/>
    </row>
    <row r="37" spans="3:4" x14ac:dyDescent="0.3">
      <c r="C37" s="72"/>
      <c r="D37" s="72"/>
    </row>
    <row r="38" spans="3:4" x14ac:dyDescent="0.3">
      <c r="C38" s="72"/>
      <c r="D38" s="72"/>
    </row>
    <row r="39" spans="3:4" x14ac:dyDescent="0.3">
      <c r="C39" s="72"/>
      <c r="D39" s="72"/>
    </row>
    <row r="40" spans="3:4" x14ac:dyDescent="0.3">
      <c r="C40" s="72"/>
      <c r="D40" s="72"/>
    </row>
    <row r="41" spans="3:4" x14ac:dyDescent="0.3">
      <c r="C41" s="72"/>
      <c r="D41" s="72"/>
    </row>
    <row r="42" spans="3:4" x14ac:dyDescent="0.3">
      <c r="C42" s="72"/>
      <c r="D42" s="72"/>
    </row>
    <row r="43" spans="3:4" x14ac:dyDescent="0.3">
      <c r="C43" s="72"/>
      <c r="D43" s="72"/>
    </row>
    <row r="44" spans="3:4" x14ac:dyDescent="0.3">
      <c r="C44" s="72"/>
      <c r="D44" s="72"/>
    </row>
    <row r="45" spans="3:4" x14ac:dyDescent="0.3">
      <c r="C45" s="72"/>
      <c r="D45" s="72"/>
    </row>
    <row r="46" spans="3:4" x14ac:dyDescent="0.3">
      <c r="C46" s="72"/>
      <c r="D46" s="72"/>
    </row>
    <row r="47" spans="3:4" x14ac:dyDescent="0.3">
      <c r="C47" s="72"/>
      <c r="D47" s="72"/>
    </row>
    <row r="48" spans="3:4" x14ac:dyDescent="0.3">
      <c r="C48" s="72"/>
      <c r="D48" s="72"/>
    </row>
  </sheetData>
  <mergeCells count="5">
    <mergeCell ref="B4:B5"/>
    <mergeCell ref="C4:D4"/>
    <mergeCell ref="E4:F4"/>
    <mergeCell ref="G4:G5"/>
    <mergeCell ref="B24:G24"/>
  </mergeCells>
  <hyperlinks>
    <hyperlink ref="A1" location="Índice!A1" display="Volver" xr:uid="{027A72C2-7A69-4194-B41E-308FEA1F4BF7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9266-D3BD-407F-9C8B-92E8EA96305A}">
  <sheetPr codeName="Hoja25"/>
  <dimension ref="A1:M20"/>
  <sheetViews>
    <sheetView zoomScaleNormal="100" workbookViewId="0">
      <selection activeCell="G31" sqref="G31"/>
    </sheetView>
  </sheetViews>
  <sheetFormatPr baseColWidth="10" defaultColWidth="11.42578125" defaultRowHeight="16.5" x14ac:dyDescent="0.3"/>
  <cols>
    <col min="1" max="1" width="11.42578125" style="90"/>
    <col min="2" max="2" width="38.42578125" style="90" customWidth="1"/>
    <col min="3" max="4" width="10.42578125" style="90" customWidth="1"/>
    <col min="5" max="6" width="8.42578125" style="90" customWidth="1"/>
    <col min="7" max="7" width="9.85546875" style="90" customWidth="1"/>
    <col min="8" max="16384" width="11.42578125" style="90"/>
  </cols>
  <sheetData>
    <row r="1" spans="1:13" x14ac:dyDescent="0.3">
      <c r="A1" s="309" t="s">
        <v>404</v>
      </c>
    </row>
    <row r="2" spans="1:13" ht="18" x14ac:dyDescent="0.3">
      <c r="B2" s="84" t="s">
        <v>281</v>
      </c>
      <c r="C2" s="103"/>
    </row>
    <row r="3" spans="1:13" ht="12.95" customHeight="1" x14ac:dyDescent="0.3">
      <c r="B3" s="103"/>
    </row>
    <row r="4" spans="1:13" ht="12.95" customHeight="1" x14ac:dyDescent="0.3">
      <c r="B4" s="599" t="s">
        <v>105</v>
      </c>
      <c r="C4" s="600" t="s">
        <v>106</v>
      </c>
      <c r="D4" s="601"/>
      <c r="E4" s="600" t="s">
        <v>107</v>
      </c>
      <c r="F4" s="601"/>
      <c r="G4" s="602" t="s">
        <v>108</v>
      </c>
    </row>
    <row r="5" spans="1:13" ht="12.95" customHeight="1" x14ac:dyDescent="0.3">
      <c r="B5" s="599"/>
      <c r="C5" s="272">
        <v>2022</v>
      </c>
      <c r="D5" s="272">
        <v>2023</v>
      </c>
      <c r="E5" s="272">
        <v>2022</v>
      </c>
      <c r="F5" s="272">
        <v>2023</v>
      </c>
      <c r="G5" s="602"/>
    </row>
    <row r="6" spans="1:13" ht="12.95" customHeight="1" x14ac:dyDescent="0.3">
      <c r="B6" s="346" t="s">
        <v>278</v>
      </c>
      <c r="C6" s="349">
        <v>17371</v>
      </c>
      <c r="D6" s="349">
        <v>20953</v>
      </c>
      <c r="E6" s="350">
        <v>1.2</v>
      </c>
      <c r="F6" s="350">
        <v>1.3</v>
      </c>
      <c r="G6" s="350">
        <v>0.2</v>
      </c>
      <c r="I6" s="204"/>
      <c r="J6" s="204"/>
      <c r="K6" s="100"/>
      <c r="L6" s="100"/>
      <c r="M6" s="100"/>
    </row>
    <row r="7" spans="1:13" ht="12.95" customHeight="1" x14ac:dyDescent="0.3">
      <c r="B7" s="351" t="s">
        <v>279</v>
      </c>
      <c r="C7" s="349">
        <v>91054</v>
      </c>
      <c r="D7" s="349">
        <v>43996</v>
      </c>
      <c r="E7" s="350">
        <v>6.2</v>
      </c>
      <c r="F7" s="350">
        <v>2.8</v>
      </c>
      <c r="G7" s="350">
        <v>-3.4</v>
      </c>
      <c r="I7" s="204"/>
      <c r="J7" s="204"/>
      <c r="K7" s="100"/>
      <c r="L7" s="100"/>
      <c r="M7" s="100"/>
    </row>
    <row r="8" spans="1:13" ht="25.5" x14ac:dyDescent="0.3">
      <c r="B8" s="352" t="s">
        <v>280</v>
      </c>
      <c r="C8" s="271">
        <v>-73682</v>
      </c>
      <c r="D8" s="271">
        <v>-23043</v>
      </c>
      <c r="E8" s="345">
        <v>-5</v>
      </c>
      <c r="F8" s="345">
        <v>-1.5</v>
      </c>
      <c r="G8" s="345">
        <v>3.5</v>
      </c>
      <c r="I8" s="204"/>
      <c r="J8" s="204"/>
      <c r="K8" s="100"/>
      <c r="L8" s="100"/>
      <c r="M8" s="100"/>
    </row>
    <row r="9" spans="1:13" x14ac:dyDescent="0.3">
      <c r="B9" s="258" t="s">
        <v>275</v>
      </c>
    </row>
    <row r="10" spans="1:13" hidden="1" x14ac:dyDescent="0.3">
      <c r="C10" s="206">
        <f t="shared" ref="C10" si="0">+C6-C7-C8</f>
        <v>-1</v>
      </c>
      <c r="D10" s="206">
        <f>+D6-D7-D8</f>
        <v>0</v>
      </c>
      <c r="E10" s="206">
        <f t="shared" ref="E10" si="1">+E6-E7-E8</f>
        <v>0</v>
      </c>
      <c r="F10" s="206">
        <f>+F6-F7-F8</f>
        <v>0</v>
      </c>
    </row>
    <row r="12" spans="1:13" x14ac:dyDescent="0.3">
      <c r="C12" s="204"/>
      <c r="D12" s="72"/>
      <c r="E12" s="100"/>
      <c r="F12" s="100"/>
      <c r="G12" s="100"/>
    </row>
    <row r="13" spans="1:13" x14ac:dyDescent="0.3">
      <c r="C13" s="72"/>
      <c r="D13" s="72"/>
    </row>
    <row r="14" spans="1:13" x14ac:dyDescent="0.3">
      <c r="C14" s="72"/>
      <c r="D14" s="72"/>
    </row>
    <row r="20" ht="32.1" customHeight="1" x14ac:dyDescent="0.3"/>
  </sheetData>
  <mergeCells count="4">
    <mergeCell ref="B4:B5"/>
    <mergeCell ref="C4:D4"/>
    <mergeCell ref="E4:F4"/>
    <mergeCell ref="G4:G5"/>
  </mergeCells>
  <conditionalFormatting sqref="C10:F10">
    <cfRule type="cellIs" dxfId="2" priority="1" operator="greaterThan">
      <formula>0</formula>
    </cfRule>
  </conditionalFormatting>
  <hyperlinks>
    <hyperlink ref="A1" location="Índice!A1" display="Volver" xr:uid="{0B9FFEED-BD76-49F0-9223-01AEA4E5F0B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88E2-B4F5-4048-ABFF-540B95274A3B}">
  <sheetPr codeName="Hoja26"/>
  <dimension ref="A1:N52"/>
  <sheetViews>
    <sheetView showGridLines="0" zoomScaleNormal="100" workbookViewId="0">
      <selection activeCell="D48" sqref="D48"/>
    </sheetView>
  </sheetViews>
  <sheetFormatPr baseColWidth="10" defaultColWidth="11.42578125" defaultRowHeight="15" x14ac:dyDescent="0.25"/>
  <cols>
    <col min="2" max="2" width="68.85546875" customWidth="1"/>
    <col min="3" max="4" width="9.140625" customWidth="1"/>
    <col min="5" max="6" width="7.5703125" customWidth="1"/>
    <col min="7" max="7" width="8.5703125" customWidth="1"/>
  </cols>
  <sheetData>
    <row r="1" spans="1:14" x14ac:dyDescent="0.25">
      <c r="A1" s="309" t="s">
        <v>404</v>
      </c>
    </row>
    <row r="2" spans="1:14" ht="16.5" x14ac:dyDescent="0.3">
      <c r="B2" s="84" t="s">
        <v>295</v>
      </c>
      <c r="C2" s="90"/>
      <c r="D2" s="90"/>
      <c r="E2" s="90"/>
      <c r="F2" s="90"/>
      <c r="G2" s="90"/>
    </row>
    <row r="3" spans="1:14" ht="16.5" x14ac:dyDescent="0.3">
      <c r="B3" s="84"/>
      <c r="C3" s="90"/>
      <c r="D3" s="90"/>
      <c r="E3" s="90"/>
      <c r="F3" s="90"/>
      <c r="G3" s="90"/>
    </row>
    <row r="4" spans="1:14" ht="12.95" customHeight="1" x14ac:dyDescent="0.25">
      <c r="B4" s="599" t="s">
        <v>105</v>
      </c>
      <c r="C4" s="600" t="s">
        <v>106</v>
      </c>
      <c r="D4" s="601"/>
      <c r="E4" s="600" t="s">
        <v>107</v>
      </c>
      <c r="F4" s="601"/>
      <c r="G4" s="602" t="s">
        <v>108</v>
      </c>
    </row>
    <row r="5" spans="1:14" ht="12.95" customHeight="1" x14ac:dyDescent="0.25">
      <c r="B5" s="599"/>
      <c r="C5" s="272">
        <v>2022</v>
      </c>
      <c r="D5" s="272">
        <v>2023</v>
      </c>
      <c r="E5" s="272">
        <v>2022</v>
      </c>
      <c r="F5" s="272">
        <v>2023</v>
      </c>
      <c r="G5" s="602"/>
    </row>
    <row r="6" spans="1:14" s="207" customFormat="1" ht="12.95" customHeight="1" x14ac:dyDescent="0.25">
      <c r="B6" s="604" t="s">
        <v>282</v>
      </c>
      <c r="C6" s="605"/>
      <c r="D6" s="605"/>
      <c r="E6" s="605"/>
      <c r="F6" s="605"/>
      <c r="G6" s="606"/>
    </row>
    <row r="7" spans="1:14" ht="12.95" customHeight="1" x14ac:dyDescent="0.25">
      <c r="B7" s="341" t="s">
        <v>238</v>
      </c>
      <c r="C7" s="342">
        <v>465161</v>
      </c>
      <c r="D7" s="342">
        <v>562095</v>
      </c>
      <c r="E7" s="343">
        <v>31.6</v>
      </c>
      <c r="F7" s="343">
        <v>35.700000000000003</v>
      </c>
      <c r="G7" s="343">
        <v>4.0999999999999996</v>
      </c>
      <c r="I7" s="140"/>
      <c r="J7" s="140"/>
      <c r="K7" s="141"/>
      <c r="L7" s="141"/>
      <c r="M7" s="141"/>
      <c r="N7" s="140"/>
    </row>
    <row r="8" spans="1:14" ht="12.95" customHeight="1" x14ac:dyDescent="0.25">
      <c r="B8" s="341" t="s">
        <v>239</v>
      </c>
      <c r="C8" s="342">
        <v>508597</v>
      </c>
      <c r="D8" s="342">
        <v>556566</v>
      </c>
      <c r="E8" s="343">
        <v>34.6</v>
      </c>
      <c r="F8" s="343">
        <v>35.4</v>
      </c>
      <c r="G8" s="343">
        <v>0.8</v>
      </c>
      <c r="I8" s="140"/>
      <c r="J8" s="140"/>
      <c r="K8" s="141"/>
      <c r="L8" s="141"/>
      <c r="M8" s="141"/>
    </row>
    <row r="9" spans="1:14" ht="12.95" customHeight="1" x14ac:dyDescent="0.25">
      <c r="B9" s="344" t="s">
        <v>240</v>
      </c>
      <c r="C9" s="271">
        <v>-43437</v>
      </c>
      <c r="D9" s="271">
        <v>5529</v>
      </c>
      <c r="E9" s="345">
        <v>-3</v>
      </c>
      <c r="F9" s="345">
        <v>0.4</v>
      </c>
      <c r="G9" s="345">
        <v>3.3</v>
      </c>
      <c r="I9" s="140"/>
      <c r="J9" s="140"/>
      <c r="K9" s="141"/>
      <c r="L9" s="141"/>
      <c r="M9" s="141"/>
    </row>
    <row r="10" spans="1:14" s="207" customFormat="1" ht="12.95" customHeight="1" x14ac:dyDescent="0.25">
      <c r="B10" s="604" t="s">
        <v>283</v>
      </c>
      <c r="C10" s="605"/>
      <c r="D10" s="605"/>
      <c r="E10" s="605"/>
      <c r="F10" s="605"/>
      <c r="G10" s="606"/>
      <c r="I10" s="140"/>
      <c r="J10" s="140"/>
      <c r="K10" s="141"/>
      <c r="L10" s="141"/>
      <c r="M10" s="141"/>
    </row>
    <row r="11" spans="1:14" ht="12.95" customHeight="1" x14ac:dyDescent="0.25">
      <c r="B11" s="341" t="s">
        <v>241</v>
      </c>
      <c r="C11" s="342">
        <v>92607</v>
      </c>
      <c r="D11" s="342">
        <v>-66809</v>
      </c>
      <c r="E11" s="343">
        <v>6.3</v>
      </c>
      <c r="F11" s="343">
        <v>-4.2</v>
      </c>
      <c r="G11" s="343">
        <v>-10.5</v>
      </c>
      <c r="I11" s="140"/>
      <c r="J11" s="140"/>
      <c r="K11" s="141"/>
      <c r="L11" s="141"/>
      <c r="M11" s="141"/>
    </row>
    <row r="12" spans="1:14" ht="12.95" customHeight="1" x14ac:dyDescent="0.25">
      <c r="B12" s="346" t="s">
        <v>232</v>
      </c>
      <c r="C12" s="347">
        <v>151531</v>
      </c>
      <c r="D12" s="347">
        <v>-55820</v>
      </c>
      <c r="E12" s="348">
        <v>10.3</v>
      </c>
      <c r="F12" s="348">
        <v>-3.5</v>
      </c>
      <c r="G12" s="348">
        <v>-13.9</v>
      </c>
      <c r="I12" s="140"/>
      <c r="J12" s="140"/>
      <c r="K12" s="141"/>
      <c r="L12" s="141"/>
      <c r="M12" s="141"/>
    </row>
    <row r="13" spans="1:14" ht="12.95" customHeight="1" x14ac:dyDescent="0.25">
      <c r="B13" s="346" t="s">
        <v>233</v>
      </c>
      <c r="C13" s="347">
        <v>-58924</v>
      </c>
      <c r="D13" s="347">
        <v>-10988</v>
      </c>
      <c r="E13" s="348">
        <v>-4</v>
      </c>
      <c r="F13" s="348">
        <v>-0.7</v>
      </c>
      <c r="G13" s="348">
        <v>3.3</v>
      </c>
      <c r="I13" s="140"/>
      <c r="J13" s="140"/>
      <c r="K13" s="141"/>
      <c r="L13" s="141"/>
      <c r="M13" s="141"/>
    </row>
    <row r="14" spans="1:14" ht="12.95" customHeight="1" x14ac:dyDescent="0.25">
      <c r="B14" s="341" t="s">
        <v>243</v>
      </c>
      <c r="C14" s="342">
        <v>30940</v>
      </c>
      <c r="D14" s="342">
        <v>-10235</v>
      </c>
      <c r="E14" s="343">
        <v>2.1</v>
      </c>
      <c r="F14" s="343">
        <v>-0.7</v>
      </c>
      <c r="G14" s="343">
        <v>-2.8</v>
      </c>
      <c r="I14" s="140"/>
      <c r="J14" s="140"/>
      <c r="K14" s="141"/>
      <c r="L14" s="141"/>
      <c r="M14" s="141"/>
    </row>
    <row r="15" spans="1:14" ht="12.95" customHeight="1" x14ac:dyDescent="0.25">
      <c r="B15" s="346" t="s">
        <v>232</v>
      </c>
      <c r="C15" s="347">
        <v>26905</v>
      </c>
      <c r="D15" s="347">
        <v>-5464</v>
      </c>
      <c r="E15" s="348">
        <v>1.8</v>
      </c>
      <c r="F15" s="348">
        <v>-0.3</v>
      </c>
      <c r="G15" s="348">
        <v>-2.2000000000000002</v>
      </c>
      <c r="I15" s="140"/>
      <c r="J15" s="140"/>
      <c r="K15" s="141"/>
      <c r="L15" s="141"/>
      <c r="M15" s="141"/>
    </row>
    <row r="16" spans="1:14" ht="12.95" customHeight="1" x14ac:dyDescent="0.25">
      <c r="B16" s="346" t="s">
        <v>233</v>
      </c>
      <c r="C16" s="347">
        <v>4035</v>
      </c>
      <c r="D16" s="347">
        <v>-4770</v>
      </c>
      <c r="E16" s="348">
        <v>0.3</v>
      </c>
      <c r="F16" s="348">
        <v>-0.3</v>
      </c>
      <c r="G16" s="348">
        <v>-0.6</v>
      </c>
      <c r="I16" s="140"/>
      <c r="J16" s="140"/>
      <c r="K16" s="141"/>
      <c r="L16" s="141"/>
      <c r="M16" s="141"/>
    </row>
    <row r="17" spans="2:13" ht="12.95" customHeight="1" x14ac:dyDescent="0.25">
      <c r="B17" s="341" t="s">
        <v>244</v>
      </c>
      <c r="C17" s="342">
        <v>-3092</v>
      </c>
      <c r="D17" s="342">
        <v>16890</v>
      </c>
      <c r="E17" s="343">
        <v>-0.2</v>
      </c>
      <c r="F17" s="343">
        <v>1.1000000000000001</v>
      </c>
      <c r="G17" s="343">
        <v>1.3</v>
      </c>
      <c r="I17" s="140"/>
      <c r="J17" s="140"/>
      <c r="K17" s="141"/>
      <c r="L17" s="141"/>
      <c r="M17" s="141"/>
    </row>
    <row r="18" spans="2:13" ht="12.95" customHeight="1" x14ac:dyDescent="0.25">
      <c r="B18" s="346" t="s">
        <v>232</v>
      </c>
      <c r="C18" s="347">
        <v>-46737</v>
      </c>
      <c r="D18" s="347">
        <v>11378</v>
      </c>
      <c r="E18" s="348">
        <v>-3.2</v>
      </c>
      <c r="F18" s="348">
        <v>0.7</v>
      </c>
      <c r="G18" s="348">
        <v>3.9</v>
      </c>
      <c r="I18" s="140"/>
      <c r="J18" s="140"/>
      <c r="K18" s="141"/>
      <c r="L18" s="141"/>
      <c r="M18" s="141"/>
    </row>
    <row r="19" spans="2:13" ht="12.95" customHeight="1" x14ac:dyDescent="0.25">
      <c r="B19" s="346" t="s">
        <v>233</v>
      </c>
      <c r="C19" s="347">
        <v>43645</v>
      </c>
      <c r="D19" s="347">
        <v>5512</v>
      </c>
      <c r="E19" s="348">
        <v>3</v>
      </c>
      <c r="F19" s="348">
        <v>0.4</v>
      </c>
      <c r="G19" s="348">
        <v>-2.6</v>
      </c>
      <c r="I19" s="140"/>
      <c r="J19" s="140"/>
      <c r="K19" s="141"/>
      <c r="L19" s="141"/>
      <c r="M19" s="141"/>
    </row>
    <row r="20" spans="2:13" ht="12.95" customHeight="1" x14ac:dyDescent="0.25">
      <c r="B20" s="344" t="s">
        <v>284</v>
      </c>
      <c r="C20" s="271">
        <v>126639</v>
      </c>
      <c r="D20" s="271">
        <v>-93933</v>
      </c>
      <c r="E20" s="345">
        <v>8.6</v>
      </c>
      <c r="F20" s="345">
        <v>-6</v>
      </c>
      <c r="G20" s="345">
        <v>-14.6</v>
      </c>
      <c r="I20" s="140"/>
      <c r="J20" s="140"/>
      <c r="K20" s="141"/>
      <c r="L20" s="141"/>
      <c r="M20" s="141"/>
    </row>
    <row r="21" spans="2:13" ht="12.95" customHeight="1" x14ac:dyDescent="0.25">
      <c r="B21" s="344" t="s">
        <v>285</v>
      </c>
      <c r="C21" s="271">
        <v>83202</v>
      </c>
      <c r="D21" s="271">
        <v>-88405</v>
      </c>
      <c r="E21" s="345">
        <v>5.7</v>
      </c>
      <c r="F21" s="345">
        <v>-5.6</v>
      </c>
      <c r="G21" s="345">
        <v>-11.3</v>
      </c>
      <c r="I21" s="140"/>
      <c r="J21" s="140"/>
      <c r="K21" s="141"/>
      <c r="L21" s="141"/>
      <c r="M21" s="141"/>
    </row>
    <row r="22" spans="2:13" ht="16.5" x14ac:dyDescent="0.3">
      <c r="B22" s="327" t="s">
        <v>412</v>
      </c>
      <c r="C22" s="90"/>
      <c r="D22" s="90"/>
      <c r="E22" s="90"/>
      <c r="F22" s="90"/>
      <c r="G22" s="90"/>
    </row>
    <row r="24" spans="2:13" ht="16.5" hidden="1" x14ac:dyDescent="0.3">
      <c r="B24" s="90"/>
      <c r="C24" s="208" t="s">
        <v>114</v>
      </c>
      <c r="D24" s="208" t="s">
        <v>114</v>
      </c>
      <c r="E24" s="208" t="s">
        <v>114</v>
      </c>
      <c r="F24" s="208" t="s">
        <v>114</v>
      </c>
      <c r="G24" s="208" t="s">
        <v>286</v>
      </c>
    </row>
    <row r="25" spans="2:13" ht="16.5" hidden="1" x14ac:dyDescent="0.25">
      <c r="B25" s="209" t="s">
        <v>287</v>
      </c>
      <c r="C25" s="206">
        <f>+C7-C8-C9</f>
        <v>1</v>
      </c>
      <c r="D25" s="206">
        <f>+D7-D8-D9</f>
        <v>0</v>
      </c>
      <c r="E25" s="206">
        <f>+E7-E8-E9</f>
        <v>0</v>
      </c>
      <c r="F25" s="206">
        <f>+F7-F8-F9</f>
        <v>-9.9999999999995759E-2</v>
      </c>
      <c r="G25" s="206">
        <f>+G7-G8-G9</f>
        <v>0</v>
      </c>
    </row>
    <row r="26" spans="2:13" ht="16.5" hidden="1" x14ac:dyDescent="0.25">
      <c r="B26" s="209" t="s">
        <v>288</v>
      </c>
      <c r="C26" s="206" t="e">
        <f>+C8-(SUM(#REF!))</f>
        <v>#REF!</v>
      </c>
      <c r="D26" s="206" t="e">
        <f>+D8-(SUM(#REF!))</f>
        <v>#REF!</v>
      </c>
      <c r="E26" s="206" t="e">
        <f>+E8-(SUM(#REF!))</f>
        <v>#REF!</v>
      </c>
      <c r="F26" s="206" t="e">
        <f>+F8-(SUM(#REF!))</f>
        <v>#REF!</v>
      </c>
      <c r="G26" s="206" t="e">
        <f>+G8-(SUM(#REF!))</f>
        <v>#REF!</v>
      </c>
    </row>
    <row r="27" spans="2:13" ht="16.5" hidden="1" x14ac:dyDescent="0.25">
      <c r="B27" s="209" t="s">
        <v>289</v>
      </c>
      <c r="C27" s="206" t="e">
        <f>+SUM(#REF!)-C7</f>
        <v>#REF!</v>
      </c>
      <c r="D27" s="206" t="e">
        <f>+SUM(#REF!)-D7</f>
        <v>#REF!</v>
      </c>
      <c r="E27" s="206" t="e">
        <f>+SUM(#REF!)-E7</f>
        <v>#REF!</v>
      </c>
      <c r="F27" s="206" t="e">
        <f>+SUM(#REF!)-F7</f>
        <v>#REF!</v>
      </c>
      <c r="G27" s="206" t="e">
        <f>+SUM(#REF!)-G7</f>
        <v>#REF!</v>
      </c>
    </row>
    <row r="28" spans="2:13" ht="16.5" hidden="1" x14ac:dyDescent="0.25">
      <c r="B28" s="209" t="s">
        <v>290</v>
      </c>
      <c r="C28" s="206">
        <f>(C12+C13)-C11</f>
        <v>0</v>
      </c>
      <c r="D28" s="206">
        <f>(D12+D13)-D11</f>
        <v>1</v>
      </c>
      <c r="E28" s="206">
        <f>(E12+E13)-E11</f>
        <v>0</v>
      </c>
      <c r="F28" s="206">
        <f>(F12+F13)-F11</f>
        <v>0</v>
      </c>
      <c r="G28" s="206">
        <f>(G12+G13)-G11</f>
        <v>-0.10000000000000142</v>
      </c>
    </row>
    <row r="29" spans="2:13" ht="16.5" hidden="1" x14ac:dyDescent="0.25">
      <c r="B29" s="209" t="s">
        <v>291</v>
      </c>
      <c r="C29" s="206">
        <f>(C15+C16)-C14</f>
        <v>0</v>
      </c>
      <c r="D29" s="206">
        <f>(D15+D16)-D14</f>
        <v>1</v>
      </c>
      <c r="E29" s="206">
        <f>(E15+E16)-E14</f>
        <v>0</v>
      </c>
      <c r="F29" s="206">
        <f>(F15+F16)-F14</f>
        <v>9.9999999999999978E-2</v>
      </c>
      <c r="G29" s="206">
        <f>(G15+G16)-G14</f>
        <v>0</v>
      </c>
    </row>
    <row r="30" spans="2:13" ht="16.5" hidden="1" x14ac:dyDescent="0.25">
      <c r="B30" s="209" t="s">
        <v>292</v>
      </c>
      <c r="C30" s="206">
        <f>(C18+C19)-C17</f>
        <v>0</v>
      </c>
      <c r="D30" s="206">
        <f>(D18+D19)-D17</f>
        <v>0</v>
      </c>
      <c r="E30" s="206">
        <f>(E18+E19)-E17</f>
        <v>0</v>
      </c>
      <c r="F30" s="206">
        <f>(F18+F19)-F17</f>
        <v>0</v>
      </c>
      <c r="G30" s="206">
        <f>(G18+G19)-G17</f>
        <v>0</v>
      </c>
    </row>
    <row r="31" spans="2:13" ht="16.5" hidden="1" x14ac:dyDescent="0.25">
      <c r="B31" s="209" t="s">
        <v>293</v>
      </c>
      <c r="C31" s="206" t="e" cm="1">
        <f t="array" ref="C31">_xlfn.IFS(C$24="GCP",VLOOKUP(#REF!,#REF!,#REF!,0),C$24="GCE",VLOOKUP(#REF!,#REF!,#REF!,0),C$24="GC",VLOOKUP(#REF!,#REF!,#REF!,0),C$24="FSS",VLOOKUP(#REF!,#REF!,#REF!,0),C$24="GD",VLOOKUP(#REF!,#REF!,#REF!,0),C$24="GM",VLOOKUP(#REF!,#REF!,#REF!,0),C$24="GG",VLOOKUP(#REF!,#REF!,#REF!,0))-C20</f>
        <v>#REF!</v>
      </c>
      <c r="D31" s="206" t="e" cm="1">
        <f t="array" ref="D31">_xlfn.IFS(D$24="GCP",VLOOKUP(#REF!,#REF!,#REF!,0),D$24="GCE",VLOOKUP(#REF!,#REF!,#REF!,0),D$24="GC",VLOOKUP(#REF!,#REF!,#REF!,0),D$24="FSS",VLOOKUP(#REF!,#REF!,#REF!,0),D$24="GD",VLOOKUP(#REF!,#REF!,#REF!,0),D$24="GM",VLOOKUP(#REF!,#REF!,#REF!,0),D$24="GG",VLOOKUP(#REF!,#REF!,#REF!,0))-D20</f>
        <v>#REF!</v>
      </c>
      <c r="E31" s="206" t="e" cm="1">
        <f t="array" ref="E31">_xlfn.IFS(E$24="GCP",VLOOKUP(#REF!,#REF!,#REF!,0),E$24="GCE",VLOOKUP(#REF!,#REF!,#REF!,0),E$24="GC",VLOOKUP(#REF!,#REF!,#REF!,0),E$24="FSS",VLOOKUP(#REF!,#REF!,#REF!,0),E$24="GD",VLOOKUP(#REF!,#REF!,#REF!,0),E$24="GM",VLOOKUP(#REF!,#REF!,#REF!,0),E$24="GG",VLOOKUP(#REF!,#REF!,#REF!,0))-E20</f>
        <v>#REF!</v>
      </c>
      <c r="F31" s="206" t="e" cm="1">
        <f t="array" ref="F31">_xlfn.IFS(F$24="GCP",VLOOKUP(#REF!,#REF!,#REF!,0),F$24="GCE",VLOOKUP(#REF!,#REF!,#REF!,0),F$24="GC",VLOOKUP(#REF!,#REF!,#REF!,0),F$24="FSS",VLOOKUP(#REF!,#REF!,#REF!,0),F$24="GD",VLOOKUP(#REF!,#REF!,#REF!,0),F$24="GM",VLOOKUP(#REF!,#REF!,#REF!,0),F$24="GG",VLOOKUP(#REF!,#REF!,#REF!,0))-F20</f>
        <v>#REF!</v>
      </c>
      <c r="G31" s="206" t="e">
        <f t="shared" ref="G31" si="0">F31-E31</f>
        <v>#REF!</v>
      </c>
    </row>
    <row r="32" spans="2:13" hidden="1" x14ac:dyDescent="0.25"/>
    <row r="33" spans="2:6" ht="16.5" hidden="1" x14ac:dyDescent="0.25">
      <c r="B33" s="210" t="s">
        <v>294</v>
      </c>
      <c r="C33" s="206" t="e">
        <f>(VLOOKUP(#REF!,#REF!,#REF!,0)-VLOOKUP(#REF!,#REF!,#REF!,0)+VLOOKUP(#REF!,#REF!,#REF!,0))-C21</f>
        <v>#REF!</v>
      </c>
      <c r="D33" s="206" t="e">
        <f>(VLOOKUP(#REF!,#REF!,#REF!,0)-VLOOKUP(#REF!,#REF!,#REF!,0)+VLOOKUP(#REF!,#REF!,#REF!,0))-D21</f>
        <v>#REF!</v>
      </c>
      <c r="E33" s="206" t="e">
        <f>(VLOOKUP(#REF!,#REF!,#REF!,0)-VLOOKUP(#REF!,#REF!,#REF!,0)+VLOOKUP(#REF!,#REF!,#REF!,0))-E21</f>
        <v>#REF!</v>
      </c>
      <c r="F33" s="206" t="e">
        <f>(VLOOKUP(#REF!,#REF!,#REF!,0)-VLOOKUP(#REF!,#REF!,#REF!,0)+VLOOKUP(#REF!,#REF!,#REF!,0))-F21</f>
        <v>#REF!</v>
      </c>
    </row>
    <row r="34" spans="2:6" hidden="1" x14ac:dyDescent="0.25"/>
    <row r="35" spans="2:6" hidden="1" x14ac:dyDescent="0.25"/>
    <row r="36" spans="2:6" x14ac:dyDescent="0.25">
      <c r="C36" s="140"/>
      <c r="D36" s="140"/>
    </row>
    <row r="37" spans="2:6" x14ac:dyDescent="0.25">
      <c r="C37" s="140"/>
      <c r="D37" s="140"/>
    </row>
    <row r="38" spans="2:6" x14ac:dyDescent="0.25">
      <c r="C38" s="140"/>
      <c r="D38" s="140"/>
    </row>
    <row r="39" spans="2:6" x14ac:dyDescent="0.25">
      <c r="C39" s="140"/>
      <c r="D39" s="140"/>
    </row>
    <row r="40" spans="2:6" x14ac:dyDescent="0.25">
      <c r="C40" s="140"/>
      <c r="D40" s="140"/>
    </row>
    <row r="41" spans="2:6" x14ac:dyDescent="0.25">
      <c r="C41" s="140"/>
      <c r="D41" s="140"/>
    </row>
    <row r="42" spans="2:6" x14ac:dyDescent="0.25">
      <c r="C42" s="140"/>
      <c r="D42" s="140"/>
    </row>
    <row r="43" spans="2:6" x14ac:dyDescent="0.25">
      <c r="C43" s="140"/>
      <c r="D43" s="140"/>
    </row>
    <row r="44" spans="2:6" x14ac:dyDescent="0.25">
      <c r="C44" s="140"/>
      <c r="D44" s="140"/>
    </row>
    <row r="45" spans="2:6" x14ac:dyDescent="0.25">
      <c r="C45" s="140"/>
      <c r="D45" s="140"/>
    </row>
    <row r="46" spans="2:6" x14ac:dyDescent="0.25">
      <c r="C46" s="140"/>
      <c r="D46" s="140"/>
    </row>
    <row r="47" spans="2:6" x14ac:dyDescent="0.25">
      <c r="C47" s="140"/>
      <c r="D47" s="140"/>
    </row>
    <row r="48" spans="2:6" x14ac:dyDescent="0.25">
      <c r="C48" s="140"/>
      <c r="D48" s="140"/>
    </row>
    <row r="49" spans="3:4" x14ac:dyDescent="0.25">
      <c r="C49" s="140"/>
      <c r="D49" s="140"/>
    </row>
    <row r="50" spans="3:4" x14ac:dyDescent="0.25">
      <c r="C50" s="140"/>
      <c r="D50" s="140"/>
    </row>
    <row r="51" spans="3:4" x14ac:dyDescent="0.25">
      <c r="C51" s="140"/>
      <c r="D51" s="140"/>
    </row>
    <row r="52" spans="3:4" x14ac:dyDescent="0.25">
      <c r="C52" s="140"/>
      <c r="D52" s="140"/>
    </row>
  </sheetData>
  <mergeCells count="6">
    <mergeCell ref="B10:G10"/>
    <mergeCell ref="B4:B5"/>
    <mergeCell ref="C4:D4"/>
    <mergeCell ref="E4:F4"/>
    <mergeCell ref="G4:G5"/>
    <mergeCell ref="B6:G6"/>
  </mergeCells>
  <conditionalFormatting sqref="C33:F33">
    <cfRule type="cellIs" dxfId="1" priority="1" operator="notEqual">
      <formula>0</formula>
    </cfRule>
  </conditionalFormatting>
  <conditionalFormatting sqref="C25:G31">
    <cfRule type="cellIs" dxfId="0" priority="2" operator="notEqual">
      <formula>0</formula>
    </cfRule>
  </conditionalFormatting>
  <hyperlinks>
    <hyperlink ref="A1" location="Índice!A1" display="Volver" xr:uid="{D3418205-3D9F-49F6-AB4C-894D089FD888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0CBA-A54C-4285-A556-CC8E0DF5433D}">
  <sheetPr codeName="Hoja27"/>
  <dimension ref="A1:W34"/>
  <sheetViews>
    <sheetView zoomScaleNormal="100" workbookViewId="0">
      <selection activeCell="I28" sqref="I28"/>
    </sheetView>
  </sheetViews>
  <sheetFormatPr baseColWidth="10" defaultColWidth="11.42578125" defaultRowHeight="16.5" x14ac:dyDescent="0.3"/>
  <cols>
    <col min="1" max="2" width="11.42578125" style="90"/>
    <col min="3" max="3" width="38" style="90" bestFit="1" customWidth="1"/>
    <col min="4" max="6" width="8.42578125" style="90" customWidth="1"/>
    <col min="7" max="11" width="6.28515625" style="90" customWidth="1"/>
    <col min="12" max="12" width="5.140625" style="90" customWidth="1"/>
    <col min="13" max="13" width="2.42578125" style="90" customWidth="1"/>
    <col min="14" max="14" width="8.85546875" style="90" customWidth="1"/>
    <col min="15" max="15" width="7.28515625" style="90" customWidth="1"/>
    <col min="16" max="20" width="11.42578125" style="90"/>
    <col min="21" max="21" width="11.7109375" style="90" bestFit="1" customWidth="1"/>
    <col min="22" max="16384" width="11.42578125" style="90"/>
  </cols>
  <sheetData>
    <row r="1" spans="1:21" x14ac:dyDescent="0.3">
      <c r="A1" s="309" t="s">
        <v>404</v>
      </c>
    </row>
    <row r="2" spans="1:21" ht="18" x14ac:dyDescent="0.3">
      <c r="B2" s="84" t="s">
        <v>307</v>
      </c>
      <c r="C2" s="123"/>
      <c r="N2" s="95"/>
      <c r="P2" s="123"/>
    </row>
    <row r="3" spans="1:21" ht="12.6" customHeight="1" x14ac:dyDescent="0.3">
      <c r="P3" s="93"/>
    </row>
    <row r="4" spans="1:21" x14ac:dyDescent="0.3">
      <c r="C4" s="607" t="s">
        <v>105</v>
      </c>
      <c r="D4" s="607" t="s">
        <v>296</v>
      </c>
      <c r="E4" s="607"/>
      <c r="F4" s="607"/>
      <c r="G4" s="607" t="s">
        <v>297</v>
      </c>
      <c r="H4" s="607"/>
      <c r="I4" s="607"/>
      <c r="J4" s="607" t="s">
        <v>298</v>
      </c>
      <c r="K4" s="607"/>
      <c r="L4" s="125"/>
      <c r="P4" s="93"/>
    </row>
    <row r="5" spans="1:21" ht="25.5" customHeight="1" x14ac:dyDescent="0.3">
      <c r="C5" s="607"/>
      <c r="D5" s="328">
        <v>2022</v>
      </c>
      <c r="E5" s="328">
        <v>2023</v>
      </c>
      <c r="F5" s="328">
        <v>2024</v>
      </c>
      <c r="G5" s="328">
        <v>2022</v>
      </c>
      <c r="H5" s="328">
        <v>2023</v>
      </c>
      <c r="I5" s="328">
        <v>2024</v>
      </c>
      <c r="J5" s="328" t="s">
        <v>299</v>
      </c>
      <c r="K5" s="328" t="s">
        <v>300</v>
      </c>
      <c r="L5" s="125"/>
      <c r="P5" s="93"/>
    </row>
    <row r="6" spans="1:21" x14ac:dyDescent="0.3">
      <c r="C6" s="329" t="s">
        <v>238</v>
      </c>
      <c r="D6" s="330">
        <v>283500</v>
      </c>
      <c r="E6" s="330">
        <v>347149</v>
      </c>
      <c r="F6" s="330">
        <v>340810</v>
      </c>
      <c r="G6" s="331">
        <v>19.3</v>
      </c>
      <c r="H6" s="331">
        <v>22.1</v>
      </c>
      <c r="I6" s="331">
        <v>20.2</v>
      </c>
      <c r="J6" s="331">
        <v>2.8</v>
      </c>
      <c r="K6" s="331">
        <v>-1.8</v>
      </c>
      <c r="L6" s="125"/>
      <c r="N6" s="204"/>
      <c r="O6" s="204"/>
      <c r="P6" s="204"/>
      <c r="Q6" s="100"/>
      <c r="R6" s="100"/>
      <c r="S6" s="100"/>
      <c r="T6" s="100"/>
      <c r="U6" s="100"/>
    </row>
    <row r="7" spans="1:21" x14ac:dyDescent="0.3">
      <c r="C7" s="329" t="s">
        <v>239</v>
      </c>
      <c r="D7" s="330">
        <v>346262</v>
      </c>
      <c r="E7" s="330">
        <v>375408</v>
      </c>
      <c r="F7" s="330">
        <v>390307</v>
      </c>
      <c r="G7" s="331">
        <v>23.6</v>
      </c>
      <c r="H7" s="331">
        <v>23.9</v>
      </c>
      <c r="I7" s="331">
        <v>23.2</v>
      </c>
      <c r="J7" s="331">
        <v>0.3</v>
      </c>
      <c r="K7" s="331">
        <v>-0.7</v>
      </c>
      <c r="L7" s="125"/>
      <c r="N7" s="204"/>
      <c r="O7" s="204"/>
      <c r="P7" s="204"/>
      <c r="Q7" s="100"/>
      <c r="R7" s="100"/>
      <c r="S7" s="100"/>
      <c r="T7" s="100"/>
      <c r="U7" s="100"/>
    </row>
    <row r="8" spans="1:21" x14ac:dyDescent="0.3">
      <c r="C8" s="332" t="s">
        <v>240</v>
      </c>
      <c r="D8" s="333">
        <v>-62763</v>
      </c>
      <c r="E8" s="333">
        <v>-28259</v>
      </c>
      <c r="F8" s="333">
        <v>-49496</v>
      </c>
      <c r="G8" s="334">
        <v>-4.3</v>
      </c>
      <c r="H8" s="334">
        <v>-1.8</v>
      </c>
      <c r="I8" s="334">
        <v>-2.9</v>
      </c>
      <c r="J8" s="334">
        <v>2.5</v>
      </c>
      <c r="K8" s="334">
        <v>-1.1000000000000001</v>
      </c>
      <c r="L8" s="125"/>
      <c r="N8" s="204"/>
      <c r="O8" s="204"/>
      <c r="P8" s="204"/>
      <c r="Q8" s="100"/>
      <c r="R8" s="100"/>
      <c r="S8" s="100"/>
      <c r="T8" s="100"/>
      <c r="U8" s="100"/>
    </row>
    <row r="9" spans="1:21" x14ac:dyDescent="0.3">
      <c r="C9" s="329" t="s">
        <v>301</v>
      </c>
      <c r="D9" s="330">
        <v>14068</v>
      </c>
      <c r="E9" s="330">
        <v>8038</v>
      </c>
      <c r="F9" s="330">
        <v>7823</v>
      </c>
      <c r="G9" s="331">
        <v>1</v>
      </c>
      <c r="H9" s="331">
        <v>0.5</v>
      </c>
      <c r="I9" s="331">
        <v>0.5</v>
      </c>
      <c r="J9" s="331">
        <v>-0.4</v>
      </c>
      <c r="K9" s="331">
        <v>0</v>
      </c>
      <c r="L9" s="125"/>
      <c r="N9" s="204"/>
      <c r="O9" s="204"/>
      <c r="P9" s="204"/>
      <c r="Q9" s="100"/>
      <c r="R9" s="100"/>
      <c r="S9" s="100"/>
      <c r="T9" s="100"/>
      <c r="U9" s="100"/>
    </row>
    <row r="10" spans="1:21" x14ac:dyDescent="0.3">
      <c r="C10" s="335" t="s">
        <v>242</v>
      </c>
      <c r="D10" s="336">
        <v>-76831</v>
      </c>
      <c r="E10" s="336">
        <v>-36297</v>
      </c>
      <c r="F10" s="336">
        <v>-57320</v>
      </c>
      <c r="G10" s="337">
        <v>-5.2</v>
      </c>
      <c r="H10" s="337">
        <v>-2.2999999999999998</v>
      </c>
      <c r="I10" s="337">
        <v>-3.4</v>
      </c>
      <c r="J10" s="337">
        <v>2.9</v>
      </c>
      <c r="K10" s="337">
        <v>-1.1000000000000001</v>
      </c>
      <c r="L10" s="125"/>
      <c r="N10" s="204"/>
      <c r="O10" s="204"/>
      <c r="P10" s="204"/>
      <c r="Q10" s="100"/>
      <c r="R10" s="100"/>
      <c r="S10" s="100"/>
      <c r="T10" s="100"/>
      <c r="U10" s="100"/>
    </row>
    <row r="11" spans="1:21" x14ac:dyDescent="0.3">
      <c r="C11" s="329" t="s">
        <v>302</v>
      </c>
      <c r="D11" s="330">
        <v>9272</v>
      </c>
      <c r="E11" s="330">
        <v>43254</v>
      </c>
      <c r="F11" s="330">
        <v>-9946</v>
      </c>
      <c r="G11" s="331">
        <v>0.6</v>
      </c>
      <c r="H11" s="331">
        <v>2.8</v>
      </c>
      <c r="I11" s="331">
        <v>-0.6</v>
      </c>
      <c r="J11" s="331">
        <v>2.1</v>
      </c>
      <c r="K11" s="331">
        <v>-3.3</v>
      </c>
      <c r="L11" s="125"/>
      <c r="N11" s="204"/>
      <c r="O11" s="204"/>
      <c r="P11" s="204"/>
      <c r="Q11" s="100"/>
      <c r="R11" s="100"/>
      <c r="S11" s="100"/>
      <c r="T11" s="100"/>
      <c r="U11" s="100"/>
    </row>
    <row r="12" spans="1:21" x14ac:dyDescent="0.3">
      <c r="C12" s="329" t="s">
        <v>303</v>
      </c>
      <c r="D12" s="330">
        <v>86885</v>
      </c>
      <c r="E12" s="330">
        <v>81130</v>
      </c>
      <c r="F12" s="330">
        <v>45939</v>
      </c>
      <c r="G12" s="331">
        <v>5.9</v>
      </c>
      <c r="H12" s="331">
        <v>5.2</v>
      </c>
      <c r="I12" s="331">
        <v>2.7</v>
      </c>
      <c r="J12" s="331">
        <v>-0.8</v>
      </c>
      <c r="K12" s="331">
        <v>-2.4</v>
      </c>
      <c r="L12" s="125"/>
      <c r="N12" s="204"/>
      <c r="O12" s="204"/>
      <c r="P12" s="204"/>
      <c r="Q12" s="100"/>
      <c r="R12" s="100"/>
      <c r="S12" s="100"/>
      <c r="T12" s="100"/>
      <c r="U12" s="100"/>
    </row>
    <row r="13" spans="1:21" ht="21.95" customHeight="1" x14ac:dyDescent="0.3">
      <c r="C13" s="335" t="s">
        <v>304</v>
      </c>
      <c r="D13" s="336">
        <v>-77613</v>
      </c>
      <c r="E13" s="336">
        <v>-37876</v>
      </c>
      <c r="F13" s="336">
        <v>-55885</v>
      </c>
      <c r="G13" s="337">
        <v>-5.3</v>
      </c>
      <c r="H13" s="337">
        <v>-2.4</v>
      </c>
      <c r="I13" s="337">
        <v>-3.3</v>
      </c>
      <c r="J13" s="337">
        <v>2.9</v>
      </c>
      <c r="K13" s="337">
        <v>-0.9</v>
      </c>
      <c r="L13" s="125"/>
      <c r="N13" s="204"/>
      <c r="O13" s="204"/>
      <c r="P13" s="204"/>
      <c r="Q13" s="100"/>
      <c r="R13" s="100"/>
      <c r="S13" s="100"/>
      <c r="T13" s="100"/>
      <c r="U13" s="100"/>
    </row>
    <row r="14" spans="1:21" ht="32.450000000000003" customHeight="1" x14ac:dyDescent="0.3">
      <c r="C14" s="338" t="s">
        <v>305</v>
      </c>
      <c r="D14" s="339">
        <v>-63545</v>
      </c>
      <c r="E14" s="339">
        <v>-29838</v>
      </c>
      <c r="F14" s="339">
        <v>-48061</v>
      </c>
      <c r="G14" s="340">
        <v>-4.3</v>
      </c>
      <c r="H14" s="340">
        <v>-1.9</v>
      </c>
      <c r="I14" s="340">
        <v>-2.9</v>
      </c>
      <c r="J14" s="340">
        <v>2.4</v>
      </c>
      <c r="K14" s="340">
        <v>-1</v>
      </c>
      <c r="L14" s="125"/>
      <c r="N14" s="204"/>
      <c r="O14" s="204"/>
      <c r="P14" s="204"/>
      <c r="Q14" s="100"/>
      <c r="R14" s="100"/>
      <c r="S14" s="100"/>
      <c r="T14" s="100"/>
      <c r="U14" s="100"/>
    </row>
    <row r="15" spans="1:21" x14ac:dyDescent="0.3">
      <c r="C15" s="332" t="s">
        <v>306</v>
      </c>
      <c r="D15" s="333">
        <v>783</v>
      </c>
      <c r="E15" s="333">
        <v>1579</v>
      </c>
      <c r="F15" s="333">
        <v>-1435</v>
      </c>
      <c r="G15" s="334">
        <v>0.1</v>
      </c>
      <c r="H15" s="334">
        <v>0.1</v>
      </c>
      <c r="I15" s="334">
        <v>-0.1</v>
      </c>
      <c r="J15" s="334">
        <v>0</v>
      </c>
      <c r="K15" s="334">
        <v>-0.2</v>
      </c>
      <c r="L15" s="125"/>
      <c r="N15" s="204"/>
      <c r="O15" s="204"/>
      <c r="P15" s="204"/>
      <c r="Q15" s="100"/>
      <c r="R15" s="100"/>
      <c r="S15" s="100"/>
      <c r="T15" s="100"/>
      <c r="U15" s="100"/>
    </row>
    <row r="16" spans="1:21" x14ac:dyDescent="0.3">
      <c r="C16" s="65"/>
      <c r="D16" s="65"/>
      <c r="E16" s="65"/>
      <c r="F16" s="65"/>
      <c r="G16" s="65"/>
      <c r="H16" s="65"/>
      <c r="I16" s="65"/>
      <c r="J16" s="65"/>
      <c r="K16" s="65"/>
      <c r="L16" s="125"/>
      <c r="N16" s="204"/>
      <c r="O16" s="204"/>
      <c r="P16" s="204"/>
      <c r="Q16" s="100"/>
      <c r="R16" s="100"/>
      <c r="S16" s="100"/>
      <c r="T16" s="100"/>
      <c r="U16" s="100"/>
    </row>
    <row r="17" spans="2:23" x14ac:dyDescent="0.3">
      <c r="B17" s="96"/>
      <c r="C17" s="327" t="s">
        <v>411</v>
      </c>
      <c r="K17" s="100"/>
      <c r="L17" s="125"/>
      <c r="P17" s="100"/>
      <c r="W17" s="127"/>
    </row>
    <row r="18" spans="2:23" x14ac:dyDescent="0.3">
      <c r="H18" s="100"/>
      <c r="I18" s="100"/>
    </row>
    <row r="19" spans="2:23" x14ac:dyDescent="0.3">
      <c r="D19" s="204"/>
      <c r="E19" s="72"/>
      <c r="F19" s="72"/>
    </row>
    <row r="20" spans="2:23" x14ac:dyDescent="0.3">
      <c r="D20" s="72"/>
      <c r="E20" s="72"/>
      <c r="F20" s="72"/>
      <c r="H20" s="100"/>
      <c r="I20" s="100"/>
    </row>
    <row r="21" spans="2:23" x14ac:dyDescent="0.3">
      <c r="D21" s="72"/>
      <c r="E21" s="72"/>
      <c r="F21" s="72"/>
    </row>
    <row r="22" spans="2:23" x14ac:dyDescent="0.3">
      <c r="D22" s="72"/>
      <c r="E22" s="72"/>
      <c r="F22" s="72"/>
      <c r="H22" s="100"/>
      <c r="I22" s="100"/>
    </row>
    <row r="23" spans="2:23" x14ac:dyDescent="0.3">
      <c r="D23" s="72"/>
      <c r="E23" s="72"/>
      <c r="F23" s="72"/>
    </row>
    <row r="24" spans="2:23" x14ac:dyDescent="0.3">
      <c r="D24" s="72"/>
      <c r="E24" s="72"/>
      <c r="F24" s="72"/>
      <c r="H24" s="100"/>
      <c r="I24" s="100"/>
    </row>
    <row r="25" spans="2:23" x14ac:dyDescent="0.3">
      <c r="D25" s="72"/>
      <c r="E25" s="72"/>
      <c r="F25" s="72"/>
    </row>
    <row r="26" spans="2:23" x14ac:dyDescent="0.3">
      <c r="D26" s="72"/>
      <c r="E26" s="72"/>
      <c r="F26" s="72"/>
      <c r="H26" s="100"/>
      <c r="I26" s="100"/>
    </row>
    <row r="27" spans="2:23" x14ac:dyDescent="0.3">
      <c r="D27" s="72"/>
      <c r="E27" s="72"/>
      <c r="F27" s="72"/>
    </row>
    <row r="28" spans="2:23" x14ac:dyDescent="0.3">
      <c r="D28" s="72"/>
      <c r="E28" s="72"/>
      <c r="F28" s="72"/>
      <c r="H28" s="100"/>
      <c r="I28" s="100"/>
    </row>
    <row r="29" spans="2:23" x14ac:dyDescent="0.3">
      <c r="D29" s="72"/>
      <c r="E29" s="72"/>
      <c r="F29" s="72"/>
    </row>
    <row r="30" spans="2:23" x14ac:dyDescent="0.3">
      <c r="D30" s="72"/>
      <c r="E30" s="72"/>
      <c r="F30" s="72"/>
      <c r="H30" s="100"/>
      <c r="I30" s="100"/>
    </row>
    <row r="31" spans="2:23" x14ac:dyDescent="0.3">
      <c r="D31" s="72"/>
      <c r="E31" s="72"/>
      <c r="F31" s="72"/>
    </row>
    <row r="32" spans="2:23" x14ac:dyDescent="0.3">
      <c r="H32" s="100"/>
      <c r="I32" s="100"/>
    </row>
    <row r="34" spans="8:9" x14ac:dyDescent="0.3">
      <c r="H34" s="100"/>
      <c r="I34" s="100"/>
    </row>
  </sheetData>
  <mergeCells count="4">
    <mergeCell ref="C4:C5"/>
    <mergeCell ref="D4:F4"/>
    <mergeCell ref="G4:I4"/>
    <mergeCell ref="J4:K4"/>
  </mergeCells>
  <hyperlinks>
    <hyperlink ref="A1" location="Índice!A1" display="Volver" xr:uid="{94296BD5-185C-4FD5-A4FD-F3871669075B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D8D-443E-4C4C-B4DE-067AFADFD361}">
  <sheetPr codeName="Hoja28"/>
  <dimension ref="A1:S17"/>
  <sheetViews>
    <sheetView zoomScale="90" zoomScaleNormal="90" workbookViewId="0">
      <selection activeCell="M36" sqref="M36"/>
    </sheetView>
  </sheetViews>
  <sheetFormatPr baseColWidth="10" defaultColWidth="11.42578125" defaultRowHeight="15" x14ac:dyDescent="0.25"/>
  <cols>
    <col min="1" max="1" width="11.42578125" style="207"/>
    <col min="2" max="2" width="21.7109375" style="207" customWidth="1"/>
    <col min="3" max="10" width="7.28515625" style="207" customWidth="1"/>
    <col min="11" max="16384" width="11.42578125" style="207"/>
  </cols>
  <sheetData>
    <row r="1" spans="1:19" s="213" customFormat="1" ht="18.75" x14ac:dyDescent="0.25">
      <c r="A1" s="309" t="s">
        <v>404</v>
      </c>
      <c r="B1" s="214"/>
      <c r="C1" s="214"/>
      <c r="D1" s="214"/>
      <c r="E1" s="214"/>
      <c r="H1" s="214"/>
    </row>
    <row r="2" spans="1:19" ht="13.5" customHeight="1" x14ac:dyDescent="0.25">
      <c r="B2" s="213"/>
      <c r="C2" s="213"/>
      <c r="D2" s="213"/>
      <c r="E2" s="213"/>
      <c r="F2" s="213"/>
      <c r="G2" s="213"/>
      <c r="H2" s="215"/>
    </row>
    <row r="3" spans="1:19" ht="13.5" customHeight="1" x14ac:dyDescent="0.25">
      <c r="B3" s="84" t="s">
        <v>317</v>
      </c>
      <c r="C3" s="213"/>
      <c r="D3" s="213"/>
      <c r="E3" s="213"/>
      <c r="F3" s="213"/>
      <c r="G3" s="213"/>
      <c r="H3" s="215"/>
    </row>
    <row r="4" spans="1:19" ht="13.5" customHeight="1" x14ac:dyDescent="0.25">
      <c r="B4" s="213"/>
      <c r="C4" s="213"/>
      <c r="D4" s="213"/>
      <c r="E4" s="213"/>
      <c r="F4" s="213"/>
      <c r="G4" s="213"/>
      <c r="H4" s="215"/>
    </row>
    <row r="5" spans="1:19" x14ac:dyDescent="0.25">
      <c r="B5" s="608" t="s">
        <v>136</v>
      </c>
      <c r="C5" s="608" t="s">
        <v>308</v>
      </c>
      <c r="D5" s="608"/>
      <c r="E5" s="608"/>
      <c r="F5" s="608" t="s">
        <v>309</v>
      </c>
      <c r="G5" s="608"/>
      <c r="H5" s="608"/>
      <c r="I5" s="608" t="s">
        <v>298</v>
      </c>
      <c r="J5" s="608"/>
    </row>
    <row r="6" spans="1:19" ht="25.5" customHeight="1" x14ac:dyDescent="0.25">
      <c r="B6" s="608"/>
      <c r="C6" s="216">
        <v>2022</v>
      </c>
      <c r="D6" s="216">
        <v>2023</v>
      </c>
      <c r="E6" s="216">
        <v>2024</v>
      </c>
      <c r="F6" s="216">
        <v>2022</v>
      </c>
      <c r="G6" s="216">
        <v>2023</v>
      </c>
      <c r="H6" s="216">
        <v>2024</v>
      </c>
      <c r="I6" s="216" t="s">
        <v>299</v>
      </c>
      <c r="J6" s="216" t="s">
        <v>300</v>
      </c>
    </row>
    <row r="7" spans="1:19" x14ac:dyDescent="0.25">
      <c r="B7" s="217" t="s">
        <v>310</v>
      </c>
      <c r="C7" s="218">
        <v>35.299999999999997</v>
      </c>
      <c r="D7" s="218">
        <v>38.4</v>
      </c>
      <c r="E7" s="218">
        <v>42.9</v>
      </c>
      <c r="F7" s="218">
        <v>33.799999999999997</v>
      </c>
      <c r="G7" s="218">
        <v>35.6</v>
      </c>
      <c r="H7" s="218">
        <v>41.4</v>
      </c>
      <c r="I7" s="218">
        <v>1.9</v>
      </c>
      <c r="J7" s="218">
        <v>5.8</v>
      </c>
      <c r="L7" s="219"/>
      <c r="M7" s="219"/>
      <c r="N7" s="219"/>
      <c r="O7" s="219"/>
      <c r="P7" s="219"/>
      <c r="Q7" s="219"/>
      <c r="R7" s="219"/>
      <c r="S7" s="219"/>
    </row>
    <row r="8" spans="1:19" x14ac:dyDescent="0.25">
      <c r="B8" s="217" t="s">
        <v>139</v>
      </c>
      <c r="C8" s="218">
        <v>17.3</v>
      </c>
      <c r="D8" s="218">
        <v>14.2</v>
      </c>
      <c r="E8" s="218">
        <v>14.9</v>
      </c>
      <c r="F8" s="218">
        <v>16.5</v>
      </c>
      <c r="G8" s="218">
        <v>13.6</v>
      </c>
      <c r="H8" s="218">
        <v>14.4</v>
      </c>
      <c r="I8" s="218">
        <v>-3</v>
      </c>
      <c r="J8" s="218">
        <v>0.8</v>
      </c>
      <c r="L8" s="219"/>
      <c r="M8" s="219"/>
      <c r="N8" s="219"/>
      <c r="O8" s="219"/>
      <c r="P8" s="219"/>
      <c r="Q8" s="219"/>
      <c r="R8" s="219"/>
      <c r="S8" s="219"/>
    </row>
    <row r="9" spans="1:19" x14ac:dyDescent="0.25">
      <c r="B9" s="217" t="s">
        <v>219</v>
      </c>
      <c r="C9" s="218">
        <v>9.5</v>
      </c>
      <c r="D9" s="218">
        <v>8.4</v>
      </c>
      <c r="E9" s="218">
        <v>7.3</v>
      </c>
      <c r="F9" s="218">
        <v>9.5</v>
      </c>
      <c r="G9" s="218">
        <v>8.3000000000000007</v>
      </c>
      <c r="H9" s="218">
        <v>7.3</v>
      </c>
      <c r="I9" s="218">
        <v>-1.2</v>
      </c>
      <c r="J9" s="218">
        <v>-1.1000000000000001</v>
      </c>
      <c r="L9" s="219"/>
      <c r="M9" s="219"/>
      <c r="N9" s="219"/>
      <c r="O9" s="219"/>
      <c r="P9" s="219"/>
      <c r="Q9" s="219"/>
      <c r="R9" s="219"/>
      <c r="S9" s="219"/>
    </row>
    <row r="10" spans="1:19" x14ac:dyDescent="0.25">
      <c r="B10" s="217" t="s">
        <v>311</v>
      </c>
      <c r="C10" s="218">
        <v>6.7</v>
      </c>
      <c r="D10" s="218">
        <v>6.6</v>
      </c>
      <c r="E10" s="218">
        <v>5.9</v>
      </c>
      <c r="F10" s="218">
        <v>5.0999999999999996</v>
      </c>
      <c r="G10" s="218">
        <v>4.9000000000000004</v>
      </c>
      <c r="H10" s="218">
        <v>4.2</v>
      </c>
      <c r="I10" s="218">
        <v>-0.3</v>
      </c>
      <c r="J10" s="218">
        <v>-0.6</v>
      </c>
      <c r="L10" s="219"/>
      <c r="M10" s="219"/>
      <c r="N10" s="219"/>
      <c r="O10" s="219"/>
      <c r="P10" s="219"/>
      <c r="Q10" s="219"/>
      <c r="R10" s="219"/>
      <c r="S10" s="219"/>
    </row>
    <row r="11" spans="1:19" x14ac:dyDescent="0.25">
      <c r="B11" s="217" t="s">
        <v>312</v>
      </c>
      <c r="C11" s="218">
        <v>0.5</v>
      </c>
      <c r="D11" s="218">
        <v>3.4</v>
      </c>
      <c r="E11" s="218">
        <v>0.6</v>
      </c>
      <c r="F11" s="218">
        <v>-2.2999999999999998</v>
      </c>
      <c r="G11" s="218">
        <v>0.4</v>
      </c>
      <c r="H11" s="218">
        <v>-2.2999999999999998</v>
      </c>
      <c r="I11" s="218">
        <v>2.8</v>
      </c>
      <c r="J11" s="218">
        <v>-2.8</v>
      </c>
      <c r="L11" s="219"/>
      <c r="M11" s="219"/>
      <c r="N11" s="219"/>
      <c r="O11" s="219"/>
      <c r="P11" s="219"/>
      <c r="Q11" s="219"/>
      <c r="R11" s="219"/>
      <c r="S11" s="219"/>
    </row>
    <row r="12" spans="1:19" x14ac:dyDescent="0.25">
      <c r="B12" s="220" t="s">
        <v>313</v>
      </c>
      <c r="C12" s="221">
        <v>69.3</v>
      </c>
      <c r="D12" s="221">
        <v>71</v>
      </c>
      <c r="E12" s="221">
        <v>71.599999999999994</v>
      </c>
      <c r="F12" s="221">
        <v>62.6</v>
      </c>
      <c r="G12" s="221">
        <v>62.8</v>
      </c>
      <c r="H12" s="221">
        <v>64.900000000000006</v>
      </c>
      <c r="I12" s="221">
        <v>0.2</v>
      </c>
      <c r="J12" s="221">
        <v>2.1</v>
      </c>
      <c r="K12" s="219"/>
      <c r="L12" s="219"/>
      <c r="M12" s="219"/>
      <c r="N12" s="219"/>
      <c r="O12" s="219"/>
      <c r="P12" s="219"/>
      <c r="Q12" s="219"/>
      <c r="R12" s="219"/>
      <c r="S12" s="219"/>
    </row>
    <row r="13" spans="1:19" x14ac:dyDescent="0.25">
      <c r="B13" s="217" t="s">
        <v>314</v>
      </c>
      <c r="C13" s="218">
        <v>0</v>
      </c>
      <c r="D13" s="218">
        <v>0</v>
      </c>
      <c r="E13" s="218">
        <v>0</v>
      </c>
      <c r="F13" s="218">
        <v>-9.4</v>
      </c>
      <c r="G13" s="218">
        <v>-8.5</v>
      </c>
      <c r="H13" s="218">
        <v>-8.3000000000000007</v>
      </c>
      <c r="I13" s="218">
        <v>0.9</v>
      </c>
      <c r="J13" s="218">
        <v>0.2</v>
      </c>
      <c r="L13" s="219"/>
      <c r="M13" s="219"/>
      <c r="N13" s="219"/>
      <c r="O13" s="219"/>
      <c r="P13" s="219"/>
      <c r="Q13" s="219"/>
      <c r="R13" s="219"/>
      <c r="S13" s="219"/>
    </row>
    <row r="14" spans="1:19" x14ac:dyDescent="0.25">
      <c r="B14" s="217" t="s">
        <v>315</v>
      </c>
      <c r="C14" s="218">
        <v>0</v>
      </c>
      <c r="D14" s="218">
        <v>0</v>
      </c>
      <c r="E14" s="218">
        <v>0</v>
      </c>
      <c r="F14" s="218">
        <v>0</v>
      </c>
      <c r="G14" s="218">
        <v>0</v>
      </c>
      <c r="H14" s="218">
        <v>0</v>
      </c>
      <c r="I14" s="218">
        <v>0</v>
      </c>
      <c r="J14" s="218">
        <v>0</v>
      </c>
      <c r="L14" s="219"/>
      <c r="M14" s="219"/>
      <c r="N14" s="219"/>
      <c r="O14" s="219"/>
      <c r="P14" s="219"/>
      <c r="Q14" s="219"/>
      <c r="R14" s="219"/>
      <c r="S14" s="219"/>
    </row>
    <row r="15" spans="1:19" x14ac:dyDescent="0.25">
      <c r="B15" s="222" t="s">
        <v>316</v>
      </c>
      <c r="C15" s="223">
        <v>69.3</v>
      </c>
      <c r="D15" s="223">
        <v>71</v>
      </c>
      <c r="E15" s="223">
        <v>71.599999999999994</v>
      </c>
      <c r="F15" s="223">
        <v>53.2</v>
      </c>
      <c r="G15" s="223">
        <v>54.3</v>
      </c>
      <c r="H15" s="223">
        <v>56.7</v>
      </c>
      <c r="I15" s="223">
        <v>1.1000000000000001</v>
      </c>
      <c r="J15" s="223">
        <v>2.2999999999999998</v>
      </c>
      <c r="L15" s="219"/>
      <c r="M15" s="219"/>
      <c r="N15" s="219"/>
      <c r="O15" s="219"/>
      <c r="P15" s="219"/>
      <c r="Q15" s="219"/>
      <c r="R15" s="219"/>
      <c r="S15" s="219"/>
    </row>
    <row r="16" spans="1:19" x14ac:dyDescent="0.25">
      <c r="F16" s="224"/>
      <c r="G16" s="224"/>
      <c r="H16" s="224"/>
    </row>
    <row r="17" spans="2:7" x14ac:dyDescent="0.25">
      <c r="B17" s="327" t="s">
        <v>410</v>
      </c>
      <c r="G17" s="219"/>
    </row>
  </sheetData>
  <mergeCells count="4">
    <mergeCell ref="B5:B6"/>
    <mergeCell ref="C5:E5"/>
    <mergeCell ref="F5:H5"/>
    <mergeCell ref="I5:J5"/>
  </mergeCells>
  <hyperlinks>
    <hyperlink ref="A1" location="Índice!A1" display="Volver" xr:uid="{7A42219C-4D0C-4475-AD61-B14920169BDF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7B44-7B9C-41AC-87C4-4EEF101B2C63}">
  <sheetPr codeName="Hoja29"/>
  <dimension ref="A1:P53"/>
  <sheetViews>
    <sheetView zoomScale="72" workbookViewId="0"/>
  </sheetViews>
  <sheetFormatPr baseColWidth="10" defaultColWidth="11.42578125" defaultRowHeight="15" x14ac:dyDescent="0.25"/>
  <cols>
    <col min="1" max="1" width="6.85546875" style="207" customWidth="1"/>
    <col min="2" max="2" width="2.7109375" style="207" customWidth="1"/>
    <col min="3" max="3" width="22.42578125" style="207" customWidth="1"/>
    <col min="4" max="4" width="17.42578125" style="207" customWidth="1"/>
    <col min="5" max="5" width="17.85546875" style="207" customWidth="1"/>
    <col min="6" max="6" width="12" style="207" customWidth="1"/>
    <col min="7" max="7" width="21.85546875" style="207" customWidth="1"/>
    <col min="8" max="8" width="17.5703125" style="207" customWidth="1"/>
    <col min="9" max="9" width="17.85546875" style="207" customWidth="1"/>
    <col min="10" max="38" width="12" style="207" customWidth="1"/>
    <col min="39" max="16384" width="11.42578125" style="207"/>
  </cols>
  <sheetData>
    <row r="1" spans="1:16" x14ac:dyDescent="0.25">
      <c r="A1" s="309" t="s">
        <v>404</v>
      </c>
    </row>
    <row r="2" spans="1:16" x14ac:dyDescent="0.25">
      <c r="C2" s="438" t="s">
        <v>416</v>
      </c>
      <c r="G2" s="439"/>
    </row>
    <row r="4" spans="1:16" ht="27.75" customHeight="1" x14ac:dyDescent="0.25">
      <c r="C4" s="475" t="s">
        <v>417</v>
      </c>
      <c r="G4" s="609" t="s">
        <v>418</v>
      </c>
      <c r="H4" s="609"/>
      <c r="I4" s="609"/>
    </row>
    <row r="5" spans="1:16" x14ac:dyDescent="0.25">
      <c r="P5" s="441"/>
    </row>
    <row r="10" spans="1:16" ht="51" customHeight="1" x14ac:dyDescent="0.25">
      <c r="B10" s="442"/>
      <c r="G10" s="443"/>
    </row>
    <row r="11" spans="1:16" ht="14.25" customHeight="1" x14ac:dyDescent="0.25"/>
    <row r="12" spans="1:16" ht="14.25" customHeight="1" x14ac:dyDescent="0.25"/>
    <row r="13" spans="1:16" ht="14.25" customHeight="1" x14ac:dyDescent="0.25"/>
    <row r="14" spans="1:16" ht="14.25" customHeight="1" x14ac:dyDescent="0.25"/>
    <row r="15" spans="1:16" ht="14.25" customHeight="1" x14ac:dyDescent="0.25"/>
    <row r="16" spans="1:16" ht="9.75" customHeight="1" x14ac:dyDescent="0.25"/>
    <row r="17" spans="3:13" ht="57" customHeight="1" x14ac:dyDescent="0.25">
      <c r="C17" s="444" t="s">
        <v>419</v>
      </c>
      <c r="D17" s="445" t="s">
        <v>420</v>
      </c>
      <c r="E17" s="446" t="s">
        <v>421</v>
      </c>
      <c r="G17" s="444" t="s">
        <v>422</v>
      </c>
      <c r="H17" s="445" t="s">
        <v>420</v>
      </c>
      <c r="I17" s="446" t="s">
        <v>421</v>
      </c>
    </row>
    <row r="18" spans="3:13" ht="14.25" customHeight="1" x14ac:dyDescent="0.25">
      <c r="C18" s="447" t="s">
        <v>29</v>
      </c>
      <c r="D18" s="448">
        <v>2.4</v>
      </c>
      <c r="E18" s="449">
        <v>1.4</v>
      </c>
      <c r="G18" s="447" t="s">
        <v>423</v>
      </c>
      <c r="H18" s="448">
        <v>11.9</v>
      </c>
      <c r="I18" s="449">
        <v>-2.4</v>
      </c>
      <c r="L18" s="441"/>
      <c r="M18" s="441"/>
    </row>
    <row r="19" spans="3:13" ht="14.25" customHeight="1" x14ac:dyDescent="0.25">
      <c r="C19" s="450" t="s">
        <v>20</v>
      </c>
      <c r="D19" s="451">
        <v>1.2</v>
      </c>
      <c r="E19" s="452">
        <v>-4.0999999999999996</v>
      </c>
      <c r="G19" s="450" t="s">
        <v>424</v>
      </c>
      <c r="H19" s="453">
        <v>-2.9</v>
      </c>
      <c r="I19" s="452">
        <v>-13.8</v>
      </c>
    </row>
    <row r="20" spans="3:13" ht="14.25" customHeight="1" x14ac:dyDescent="0.25">
      <c r="C20" s="454" t="s">
        <v>425</v>
      </c>
      <c r="D20" s="448">
        <v>5.3</v>
      </c>
      <c r="E20" s="449">
        <v>1.5</v>
      </c>
      <c r="G20" s="454" t="s">
        <v>426</v>
      </c>
      <c r="H20" s="448">
        <v>-9.3000000000000007</v>
      </c>
      <c r="I20" s="449">
        <v>-8.8000000000000007</v>
      </c>
    </row>
    <row r="21" spans="3:13" ht="14.25" customHeight="1" x14ac:dyDescent="0.25">
      <c r="C21" s="447" t="s">
        <v>427</v>
      </c>
      <c r="D21" s="451">
        <v>0.8</v>
      </c>
      <c r="E21" s="455">
        <v>7.9</v>
      </c>
      <c r="G21" s="447" t="s">
        <v>428</v>
      </c>
      <c r="H21" s="451">
        <v>4.8</v>
      </c>
      <c r="I21" s="455">
        <v>-0.5</v>
      </c>
    </row>
    <row r="22" spans="3:13" x14ac:dyDescent="0.25">
      <c r="C22" s="447" t="s">
        <v>429</v>
      </c>
      <c r="D22" s="448">
        <v>24.4</v>
      </c>
      <c r="E22" s="449">
        <v>1.9</v>
      </c>
      <c r="G22" s="447" t="s">
        <v>430</v>
      </c>
      <c r="H22" s="448">
        <v>4.9000000000000004</v>
      </c>
      <c r="I22" s="449">
        <v>-6.3</v>
      </c>
    </row>
    <row r="23" spans="3:13" x14ac:dyDescent="0.25">
      <c r="C23" s="450" t="s">
        <v>431</v>
      </c>
      <c r="D23" s="456">
        <v>5.0999999999999996</v>
      </c>
      <c r="E23" s="452">
        <v>0.6</v>
      </c>
      <c r="G23" s="450" t="s">
        <v>432</v>
      </c>
      <c r="H23" s="453">
        <v>-2.2999999999999998</v>
      </c>
      <c r="I23" s="452">
        <v>-3.1</v>
      </c>
    </row>
    <row r="24" spans="3:13" x14ac:dyDescent="0.25">
      <c r="C24" s="457" t="s">
        <v>433</v>
      </c>
      <c r="D24" s="448">
        <v>4</v>
      </c>
      <c r="E24" s="458">
        <v>7</v>
      </c>
      <c r="G24" s="457" t="s">
        <v>434</v>
      </c>
      <c r="H24" s="459">
        <v>1.2</v>
      </c>
      <c r="I24" s="458">
        <v>-2.7</v>
      </c>
    </row>
    <row r="25" spans="3:13" x14ac:dyDescent="0.25">
      <c r="C25" s="447" t="s">
        <v>435</v>
      </c>
      <c r="D25" s="456">
        <v>2.4588021570262129</v>
      </c>
      <c r="E25" s="460">
        <v>-3.3</v>
      </c>
      <c r="G25" s="447" t="s">
        <v>436</v>
      </c>
      <c r="H25" s="461">
        <v>7</v>
      </c>
      <c r="I25" s="460">
        <v>-0.9</v>
      </c>
    </row>
    <row r="26" spans="3:13" x14ac:dyDescent="0.25">
      <c r="C26" s="450" t="s">
        <v>437</v>
      </c>
      <c r="D26" s="448">
        <v>1.4</v>
      </c>
      <c r="E26" s="449">
        <v>2.1</v>
      </c>
      <c r="G26" s="450" t="s">
        <v>438</v>
      </c>
      <c r="H26" s="448">
        <v>10.5</v>
      </c>
      <c r="I26" s="449">
        <v>-5.3</v>
      </c>
    </row>
    <row r="27" spans="3:13" x14ac:dyDescent="0.25">
      <c r="C27" s="450" t="s">
        <v>16</v>
      </c>
      <c r="D27" s="448">
        <v>-1.1000000000000001</v>
      </c>
      <c r="E27" s="452">
        <v>2.7</v>
      </c>
      <c r="G27" s="450" t="s">
        <v>439</v>
      </c>
      <c r="H27" s="453">
        <v>1</v>
      </c>
      <c r="I27" s="452">
        <v>0</v>
      </c>
    </row>
    <row r="28" spans="3:13" x14ac:dyDescent="0.25">
      <c r="C28" s="450" t="s">
        <v>440</v>
      </c>
      <c r="D28" s="448">
        <v>5.3</v>
      </c>
      <c r="E28" s="449">
        <v>3.8</v>
      </c>
      <c r="G28" s="450" t="s">
        <v>441</v>
      </c>
      <c r="H28" s="448">
        <v>3.54</v>
      </c>
      <c r="I28" s="449">
        <v>-12.3</v>
      </c>
    </row>
    <row r="29" spans="3:13" x14ac:dyDescent="0.25">
      <c r="C29" s="462" t="s">
        <v>442</v>
      </c>
      <c r="D29" s="463">
        <v>4.5</v>
      </c>
      <c r="E29" s="464">
        <v>-2.8</v>
      </c>
      <c r="G29" s="462" t="s">
        <v>443</v>
      </c>
      <c r="H29" s="465">
        <v>0</v>
      </c>
      <c r="I29" s="464">
        <v>-3.3</v>
      </c>
    </row>
    <row r="30" spans="3:13" x14ac:dyDescent="0.25">
      <c r="G30" s="441"/>
      <c r="H30" s="441"/>
    </row>
    <row r="31" spans="3:13" x14ac:dyDescent="0.25">
      <c r="C31" s="466" t="s">
        <v>444</v>
      </c>
      <c r="G31" s="441"/>
      <c r="H31" s="441"/>
    </row>
    <row r="32" spans="3:13" x14ac:dyDescent="0.25">
      <c r="C32" s="467" t="s">
        <v>445</v>
      </c>
      <c r="E32" s="453"/>
      <c r="H32" s="448"/>
      <c r="I32" s="448"/>
    </row>
    <row r="33" spans="4:9" x14ac:dyDescent="0.25">
      <c r="D33" s="448"/>
      <c r="E33" s="453"/>
      <c r="H33" s="448"/>
      <c r="I33" s="448"/>
    </row>
    <row r="34" spans="4:9" x14ac:dyDescent="0.25">
      <c r="D34" s="448"/>
      <c r="E34" s="448"/>
      <c r="H34" s="448"/>
      <c r="I34" s="448"/>
    </row>
    <row r="35" spans="4:9" x14ac:dyDescent="0.25">
      <c r="D35" s="451"/>
      <c r="E35" s="453"/>
      <c r="H35" s="448"/>
      <c r="I35" s="448"/>
    </row>
    <row r="36" spans="4:9" x14ac:dyDescent="0.25">
      <c r="D36" s="448"/>
      <c r="E36" s="448"/>
      <c r="H36" s="448"/>
      <c r="I36" s="448"/>
    </row>
    <row r="37" spans="4:9" x14ac:dyDescent="0.25">
      <c r="D37" s="451"/>
      <c r="E37" s="451"/>
      <c r="H37" s="448"/>
      <c r="I37" s="448"/>
    </row>
    <row r="38" spans="4:9" x14ac:dyDescent="0.25">
      <c r="D38" s="448"/>
      <c r="E38" s="448"/>
      <c r="H38" s="448"/>
      <c r="I38" s="448"/>
    </row>
    <row r="39" spans="4:9" x14ac:dyDescent="0.25">
      <c r="D39" s="456"/>
      <c r="E39" s="453"/>
      <c r="H39" s="448"/>
      <c r="I39" s="448"/>
    </row>
    <row r="40" spans="4:9" x14ac:dyDescent="0.25">
      <c r="D40" s="448"/>
      <c r="E40" s="459"/>
      <c r="H40" s="448"/>
      <c r="I40" s="448"/>
    </row>
    <row r="41" spans="4:9" x14ac:dyDescent="0.25">
      <c r="D41" s="456"/>
      <c r="E41" s="461"/>
      <c r="H41" s="448"/>
      <c r="I41" s="448"/>
    </row>
    <row r="42" spans="4:9" x14ac:dyDescent="0.25">
      <c r="D42" s="448"/>
      <c r="E42" s="448"/>
      <c r="H42" s="448"/>
      <c r="I42" s="448"/>
    </row>
    <row r="43" spans="4:9" x14ac:dyDescent="0.25">
      <c r="D43" s="448"/>
      <c r="E43" s="453"/>
      <c r="H43" s="448"/>
      <c r="I43" s="448"/>
    </row>
    <row r="44" spans="4:9" x14ac:dyDescent="0.25">
      <c r="D44" s="448"/>
      <c r="E44" s="448"/>
    </row>
    <row r="45" spans="4:9" x14ac:dyDescent="0.25">
      <c r="D45" s="453"/>
      <c r="E45" s="448"/>
    </row>
    <row r="51" spans="4:5" x14ac:dyDescent="0.25">
      <c r="D51" s="441"/>
      <c r="E51" s="441"/>
    </row>
    <row r="52" spans="4:5" x14ac:dyDescent="0.25">
      <c r="D52" s="441"/>
      <c r="E52" s="441"/>
    </row>
    <row r="53" spans="4:5" x14ac:dyDescent="0.25">
      <c r="D53" s="441"/>
      <c r="E53" s="441"/>
    </row>
  </sheetData>
  <mergeCells count="1">
    <mergeCell ref="G4:I4"/>
  </mergeCells>
  <hyperlinks>
    <hyperlink ref="A1" location="Índice!A1" display="Volver" xr:uid="{B690CE44-8A18-4911-A438-7ED62C8E99A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B853-0956-417E-9F9D-645422DFB0F2}">
  <sheetPr codeName="Hoja3"/>
  <dimension ref="A1:P41"/>
  <sheetViews>
    <sheetView zoomScale="96" zoomScaleNormal="96" workbookViewId="0"/>
  </sheetViews>
  <sheetFormatPr baseColWidth="10" defaultColWidth="11.42578125" defaultRowHeight="16.5" x14ac:dyDescent="0.3"/>
  <cols>
    <col min="1" max="1" width="11" style="15" customWidth="1"/>
    <col min="2" max="2" width="4.5703125" style="15" customWidth="1"/>
    <col min="3" max="3" width="25.7109375" style="15" bestFit="1" customWidth="1"/>
    <col min="4" max="6" width="11.42578125" style="8"/>
    <col min="7" max="16384" width="11.42578125" style="15"/>
  </cols>
  <sheetData>
    <row r="1" spans="1:16" x14ac:dyDescent="0.3">
      <c r="A1" s="309" t="s">
        <v>404</v>
      </c>
      <c r="C1" s="225"/>
      <c r="D1" s="225"/>
      <c r="E1" s="225"/>
      <c r="F1" s="225"/>
      <c r="G1" s="225"/>
    </row>
    <row r="2" spans="1:16" x14ac:dyDescent="0.3">
      <c r="C2" s="241"/>
      <c r="D2" s="550" t="s">
        <v>76</v>
      </c>
      <c r="E2" s="550"/>
      <c r="F2" s="550"/>
      <c r="G2" s="550" t="s">
        <v>74</v>
      </c>
      <c r="H2" s="550"/>
      <c r="I2" s="551"/>
    </row>
    <row r="3" spans="1:16" x14ac:dyDescent="0.3">
      <c r="C3" s="242"/>
      <c r="D3" s="243">
        <v>2022</v>
      </c>
      <c r="E3" s="243">
        <v>2023</v>
      </c>
      <c r="F3" s="243">
        <v>2024</v>
      </c>
      <c r="G3" s="243">
        <v>2022</v>
      </c>
      <c r="H3" s="243">
        <v>2023</v>
      </c>
      <c r="I3" s="244">
        <v>2024</v>
      </c>
    </row>
    <row r="4" spans="1:16" x14ac:dyDescent="0.3">
      <c r="C4" s="235" t="s">
        <v>45</v>
      </c>
      <c r="D4" s="236">
        <v>3.5</v>
      </c>
      <c r="E4" s="236">
        <v>3.2</v>
      </c>
      <c r="F4" s="237">
        <v>3.2</v>
      </c>
      <c r="G4" s="236">
        <v>8.9</v>
      </c>
      <c r="H4" s="236">
        <v>6.2</v>
      </c>
      <c r="I4" s="237">
        <v>5.3</v>
      </c>
      <c r="K4" s="279"/>
      <c r="L4" s="279"/>
      <c r="M4" s="279"/>
      <c r="N4" s="279"/>
      <c r="O4" s="279"/>
      <c r="P4" s="279"/>
    </row>
    <row r="5" spans="1:16" x14ac:dyDescent="0.3">
      <c r="C5" s="235" t="s">
        <v>46</v>
      </c>
      <c r="D5" s="236">
        <v>1.9</v>
      </c>
      <c r="E5" s="236">
        <v>2.5</v>
      </c>
      <c r="F5" s="237">
        <v>2.7</v>
      </c>
      <c r="G5" s="236">
        <v>6.4</v>
      </c>
      <c r="H5" s="236">
        <v>3.2</v>
      </c>
      <c r="I5" s="237">
        <v>2.4</v>
      </c>
      <c r="K5" s="279"/>
      <c r="L5" s="279"/>
      <c r="M5" s="279"/>
      <c r="N5" s="279"/>
      <c r="O5" s="279"/>
      <c r="P5" s="279"/>
    </row>
    <row r="6" spans="1:16" x14ac:dyDescent="0.3">
      <c r="C6" s="235" t="s">
        <v>47</v>
      </c>
      <c r="D6" s="236">
        <v>3</v>
      </c>
      <c r="E6" s="236">
        <v>5.2</v>
      </c>
      <c r="F6" s="237">
        <v>4.5999999999999996</v>
      </c>
      <c r="G6" s="236">
        <v>1.8</v>
      </c>
      <c r="H6" s="236">
        <v>-0.3</v>
      </c>
      <c r="I6" s="237">
        <v>1.9</v>
      </c>
      <c r="K6" s="279"/>
      <c r="L6" s="279"/>
      <c r="M6" s="279"/>
      <c r="N6" s="279"/>
      <c r="O6" s="279"/>
      <c r="P6" s="279"/>
    </row>
    <row r="7" spans="1:16" x14ac:dyDescent="0.3">
      <c r="C7" s="235" t="s">
        <v>48</v>
      </c>
      <c r="D7" s="236">
        <v>2.6</v>
      </c>
      <c r="E7" s="236">
        <v>1.6</v>
      </c>
      <c r="F7" s="237">
        <v>1.7</v>
      </c>
      <c r="G7" s="236">
        <v>7.3</v>
      </c>
      <c r="H7" s="236">
        <v>3.1</v>
      </c>
      <c r="I7" s="237">
        <v>2.2999999999999998</v>
      </c>
      <c r="K7" s="279"/>
      <c r="L7" s="279"/>
      <c r="M7" s="279"/>
      <c r="N7" s="279"/>
      <c r="O7" s="279"/>
      <c r="P7" s="279"/>
    </row>
    <row r="8" spans="1:16" x14ac:dyDescent="0.3">
      <c r="C8" s="235" t="s">
        <v>49</v>
      </c>
      <c r="D8" s="236">
        <v>4.0999999999999996</v>
      </c>
      <c r="E8" s="236">
        <v>4.3</v>
      </c>
      <c r="F8" s="237">
        <v>4.2</v>
      </c>
      <c r="G8" s="236">
        <v>10.1</v>
      </c>
      <c r="H8" s="236">
        <v>8.4</v>
      </c>
      <c r="I8" s="237">
        <v>7.5</v>
      </c>
      <c r="K8" s="279"/>
      <c r="L8" s="279"/>
      <c r="M8" s="279"/>
      <c r="N8" s="279"/>
      <c r="O8" s="279"/>
      <c r="P8" s="279"/>
    </row>
    <row r="9" spans="1:16" x14ac:dyDescent="0.3">
      <c r="C9" s="238" t="s">
        <v>50</v>
      </c>
      <c r="D9" s="239">
        <v>2.5</v>
      </c>
      <c r="E9" s="239">
        <v>2.7</v>
      </c>
      <c r="F9" s="240">
        <v>2.4</v>
      </c>
      <c r="G9" s="239">
        <v>7.7</v>
      </c>
      <c r="H9" s="239">
        <v>7</v>
      </c>
      <c r="I9" s="240">
        <v>6.1</v>
      </c>
      <c r="K9" s="279"/>
      <c r="L9" s="279"/>
      <c r="M9" s="279"/>
      <c r="N9" s="279"/>
      <c r="O9" s="279"/>
      <c r="P9" s="279"/>
    </row>
    <row r="10" spans="1:16" x14ac:dyDescent="0.3">
      <c r="C10" s="11"/>
      <c r="D10" s="7"/>
      <c r="E10" s="7"/>
      <c r="F10" s="7"/>
      <c r="G10" s="11"/>
      <c r="H10" s="11"/>
      <c r="I10" s="11"/>
    </row>
    <row r="11" spans="1:16" x14ac:dyDescent="0.3">
      <c r="C11" s="225" t="s">
        <v>321</v>
      </c>
    </row>
    <row r="13" spans="1:16" x14ac:dyDescent="0.3">
      <c r="C13" s="225" t="s">
        <v>322</v>
      </c>
      <c r="H13" s="225" t="s">
        <v>324</v>
      </c>
    </row>
    <row r="28" spans="3:3" x14ac:dyDescent="0.3">
      <c r="C28" s="260" t="s">
        <v>320</v>
      </c>
    </row>
    <row r="41" spans="9:9" x14ac:dyDescent="0.3">
      <c r="I41" s="16"/>
    </row>
  </sheetData>
  <mergeCells count="2">
    <mergeCell ref="D2:F2"/>
    <mergeCell ref="G2:I2"/>
  </mergeCells>
  <hyperlinks>
    <hyperlink ref="A1" location="Índice!A1" display="Volver" xr:uid="{5E53625D-F1C5-4773-938C-67ABA39144D7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0E39-005C-4880-B633-69BD2973AF94}">
  <sheetPr codeName="Hoja30"/>
  <dimension ref="A1:O136"/>
  <sheetViews>
    <sheetView workbookViewId="0"/>
  </sheetViews>
  <sheetFormatPr baseColWidth="10" defaultColWidth="9.140625" defaultRowHeight="15" x14ac:dyDescent="0.25"/>
  <cols>
    <col min="1" max="1" width="9.140625" style="207"/>
    <col min="2" max="2" width="2.140625" style="207" customWidth="1"/>
    <col min="3" max="6" width="18.5703125" style="207" customWidth="1"/>
    <col min="7" max="7" width="9.140625" style="207"/>
    <col min="8" max="8" width="17.85546875" style="207" customWidth="1"/>
    <col min="9" max="9" width="36.140625" style="207" customWidth="1"/>
    <col min="10" max="10" width="12.85546875" style="207" customWidth="1"/>
    <col min="11" max="16384" width="9.140625" style="207"/>
  </cols>
  <sheetData>
    <row r="1" spans="1:11" x14ac:dyDescent="0.25">
      <c r="A1" s="309" t="s">
        <v>404</v>
      </c>
    </row>
    <row r="2" spans="1:11" x14ac:dyDescent="0.25">
      <c r="C2" s="438" t="s">
        <v>446</v>
      </c>
    </row>
    <row r="4" spans="1:11" ht="39.75" customHeight="1" x14ac:dyDescent="0.25">
      <c r="C4" s="468" t="s">
        <v>447</v>
      </c>
      <c r="D4" s="445" t="s">
        <v>448</v>
      </c>
      <c r="E4" s="445" t="s">
        <v>449</v>
      </c>
      <c r="F4" s="446" t="s">
        <v>450</v>
      </c>
      <c r="H4" s="440" t="s">
        <v>451</v>
      </c>
      <c r="K4" s="440" t="s">
        <v>452</v>
      </c>
    </row>
    <row r="5" spans="1:11" x14ac:dyDescent="0.25">
      <c r="C5" s="469">
        <v>42064</v>
      </c>
      <c r="D5" s="470">
        <v>2.7</v>
      </c>
      <c r="E5" s="470">
        <v>1.7</v>
      </c>
      <c r="F5" s="471">
        <v>0.7</v>
      </c>
    </row>
    <row r="6" spans="1:11" x14ac:dyDescent="0.25">
      <c r="C6" s="469">
        <v>42095</v>
      </c>
      <c r="D6" s="470">
        <v>1.9</v>
      </c>
      <c r="E6" s="470">
        <v>0.9</v>
      </c>
      <c r="F6" s="471">
        <v>0.7</v>
      </c>
    </row>
    <row r="7" spans="1:11" x14ac:dyDescent="0.25">
      <c r="C7" s="469">
        <v>42125</v>
      </c>
      <c r="D7" s="470">
        <v>1.8</v>
      </c>
      <c r="E7" s="470">
        <v>1</v>
      </c>
      <c r="F7" s="471">
        <v>-0.2</v>
      </c>
    </row>
    <row r="8" spans="1:11" x14ac:dyDescent="0.25">
      <c r="C8" s="469">
        <v>42156</v>
      </c>
      <c r="D8" s="470">
        <v>1.7</v>
      </c>
      <c r="E8" s="470">
        <v>0.9</v>
      </c>
      <c r="F8" s="471">
        <v>1</v>
      </c>
    </row>
    <row r="9" spans="1:11" x14ac:dyDescent="0.25">
      <c r="C9" s="469">
        <v>42186</v>
      </c>
      <c r="D9" s="470">
        <v>1.6</v>
      </c>
      <c r="E9" s="470">
        <v>0.7</v>
      </c>
      <c r="F9" s="471">
        <v>1.3</v>
      </c>
    </row>
    <row r="10" spans="1:11" x14ac:dyDescent="0.25">
      <c r="C10" s="469">
        <v>42217</v>
      </c>
      <c r="D10" s="470">
        <v>1.4</v>
      </c>
      <c r="E10" s="470">
        <v>0.5</v>
      </c>
      <c r="F10" s="471">
        <v>3.1</v>
      </c>
    </row>
    <row r="11" spans="1:11" x14ac:dyDescent="0.25">
      <c r="C11" s="469">
        <v>42248</v>
      </c>
      <c r="D11" s="470">
        <v>1.2</v>
      </c>
      <c r="E11" s="470">
        <v>0.1</v>
      </c>
      <c r="F11" s="471">
        <v>2.4</v>
      </c>
    </row>
    <row r="12" spans="1:11" x14ac:dyDescent="0.25">
      <c r="C12" s="469">
        <v>42278</v>
      </c>
      <c r="D12" s="470">
        <v>1</v>
      </c>
      <c r="E12" s="470">
        <v>-0.2</v>
      </c>
      <c r="F12" s="471">
        <v>2.9</v>
      </c>
    </row>
    <row r="13" spans="1:11" x14ac:dyDescent="0.25">
      <c r="C13" s="469">
        <v>42309</v>
      </c>
      <c r="D13" s="470">
        <v>1</v>
      </c>
      <c r="E13" s="470">
        <v>-0.1</v>
      </c>
      <c r="F13" s="471">
        <v>3.6</v>
      </c>
    </row>
    <row r="14" spans="1:11" x14ac:dyDescent="0.25">
      <c r="C14" s="469">
        <v>42339</v>
      </c>
      <c r="D14" s="470">
        <v>1.1000000000000001</v>
      </c>
      <c r="E14" s="470">
        <v>0.4</v>
      </c>
      <c r="F14" s="471">
        <v>3.9</v>
      </c>
    </row>
    <row r="15" spans="1:11" x14ac:dyDescent="0.25">
      <c r="C15" s="469">
        <v>42370</v>
      </c>
      <c r="D15" s="470">
        <v>1.3</v>
      </c>
      <c r="E15" s="470">
        <v>1.4</v>
      </c>
      <c r="F15" s="471">
        <v>4.9000000000000004</v>
      </c>
    </row>
    <row r="16" spans="1:11" x14ac:dyDescent="0.25">
      <c r="C16" s="469">
        <v>42401</v>
      </c>
      <c r="D16" s="470">
        <v>1.3</v>
      </c>
      <c r="E16" s="470">
        <v>2.2000000000000002</v>
      </c>
      <c r="F16" s="471">
        <v>4.7</v>
      </c>
      <c r="H16" s="467" t="s">
        <v>453</v>
      </c>
    </row>
    <row r="17" spans="3:15" x14ac:dyDescent="0.25">
      <c r="C17" s="469">
        <v>42430</v>
      </c>
      <c r="D17" s="470">
        <v>1</v>
      </c>
      <c r="E17" s="470">
        <v>2.4</v>
      </c>
      <c r="F17" s="471">
        <v>5</v>
      </c>
      <c r="H17" s="467" t="s">
        <v>454</v>
      </c>
    </row>
    <row r="18" spans="3:15" x14ac:dyDescent="0.25">
      <c r="C18" s="469">
        <v>42461</v>
      </c>
      <c r="D18" s="470">
        <v>0.8</v>
      </c>
      <c r="E18" s="470">
        <v>2.1</v>
      </c>
      <c r="F18" s="471">
        <v>4.5</v>
      </c>
    </row>
    <row r="19" spans="3:15" ht="18.75" customHeight="1" x14ac:dyDescent="0.25">
      <c r="C19" s="469">
        <v>42491</v>
      </c>
      <c r="D19" s="470">
        <v>0.5</v>
      </c>
      <c r="E19" s="470">
        <v>1.6</v>
      </c>
      <c r="F19" s="471">
        <v>4.5</v>
      </c>
      <c r="K19" s="441"/>
      <c r="L19" s="441"/>
      <c r="M19" s="441"/>
      <c r="N19" s="441"/>
      <c r="O19" s="441"/>
    </row>
    <row r="20" spans="3:15" x14ac:dyDescent="0.25">
      <c r="C20" s="469">
        <v>42522</v>
      </c>
      <c r="D20" s="470">
        <v>0.6</v>
      </c>
      <c r="E20" s="470">
        <v>1.3</v>
      </c>
      <c r="F20" s="471">
        <v>4.8</v>
      </c>
      <c r="K20" s="441"/>
      <c r="L20" s="441"/>
      <c r="M20" s="441"/>
    </row>
    <row r="21" spans="3:15" x14ac:dyDescent="0.25">
      <c r="C21" s="469">
        <v>42552</v>
      </c>
      <c r="D21" s="470">
        <v>0.5</v>
      </c>
      <c r="E21" s="470">
        <v>0.9</v>
      </c>
      <c r="F21" s="471">
        <v>1.4</v>
      </c>
      <c r="K21" s="441"/>
      <c r="L21" s="441"/>
      <c r="M21" s="441"/>
    </row>
    <row r="22" spans="3:15" x14ac:dyDescent="0.25">
      <c r="C22" s="469">
        <v>42583</v>
      </c>
      <c r="D22" s="470">
        <v>0.6</v>
      </c>
      <c r="E22" s="470">
        <v>0.6</v>
      </c>
      <c r="F22" s="471">
        <v>2.6</v>
      </c>
      <c r="K22" s="441"/>
      <c r="L22" s="441"/>
      <c r="M22" s="441"/>
    </row>
    <row r="23" spans="3:15" x14ac:dyDescent="0.25">
      <c r="C23" s="469">
        <v>42614</v>
      </c>
      <c r="D23" s="470">
        <v>0.9</v>
      </c>
      <c r="E23" s="470">
        <v>0.4</v>
      </c>
      <c r="F23" s="471">
        <v>1.8</v>
      </c>
      <c r="K23" s="441"/>
      <c r="L23" s="441"/>
      <c r="M23" s="441"/>
    </row>
    <row r="24" spans="3:15" x14ac:dyDescent="0.25">
      <c r="C24" s="469">
        <v>42644</v>
      </c>
      <c r="D24" s="470">
        <v>1.2</v>
      </c>
      <c r="E24" s="470">
        <v>0.3</v>
      </c>
      <c r="F24" s="471">
        <v>3.8</v>
      </c>
      <c r="K24" s="441"/>
      <c r="L24" s="441"/>
      <c r="M24" s="441"/>
    </row>
    <row r="25" spans="3:15" x14ac:dyDescent="0.25">
      <c r="C25" s="469">
        <v>42675</v>
      </c>
      <c r="D25" s="470">
        <v>1.3</v>
      </c>
      <c r="E25" s="470">
        <v>0</v>
      </c>
      <c r="F25" s="471">
        <v>1.8</v>
      </c>
      <c r="K25" s="441"/>
      <c r="L25" s="441"/>
      <c r="M25" s="441"/>
    </row>
    <row r="26" spans="3:15" x14ac:dyDescent="0.25">
      <c r="C26" s="469">
        <v>42705</v>
      </c>
      <c r="D26" s="470">
        <v>1.3</v>
      </c>
      <c r="E26" s="470">
        <v>-0.7</v>
      </c>
      <c r="F26" s="471">
        <v>1.5</v>
      </c>
      <c r="K26" s="441"/>
      <c r="L26" s="441"/>
      <c r="M26" s="441"/>
    </row>
    <row r="27" spans="3:15" x14ac:dyDescent="0.25">
      <c r="C27" s="469">
        <v>42736</v>
      </c>
      <c r="D27" s="470">
        <v>1.6</v>
      </c>
      <c r="E27" s="470">
        <v>-1.6</v>
      </c>
      <c r="F27" s="471">
        <v>1.8</v>
      </c>
      <c r="K27" s="441"/>
      <c r="L27" s="441"/>
      <c r="M27" s="441"/>
    </row>
    <row r="28" spans="3:15" x14ac:dyDescent="0.25">
      <c r="C28" s="469">
        <v>42767</v>
      </c>
      <c r="D28" s="470">
        <v>1.9</v>
      </c>
      <c r="E28" s="470">
        <v>-2.7</v>
      </c>
      <c r="F28" s="471">
        <v>0.6</v>
      </c>
      <c r="K28" s="441"/>
      <c r="L28" s="441"/>
      <c r="M28" s="441"/>
    </row>
    <row r="29" spans="3:15" x14ac:dyDescent="0.25">
      <c r="C29" s="469">
        <v>42795</v>
      </c>
      <c r="D29" s="470">
        <v>2.2999999999999998</v>
      </c>
      <c r="E29" s="470">
        <v>-3.3</v>
      </c>
      <c r="F29" s="471">
        <v>0</v>
      </c>
      <c r="K29" s="441"/>
      <c r="L29" s="441"/>
      <c r="M29" s="441"/>
    </row>
    <row r="30" spans="3:15" x14ac:dyDescent="0.25">
      <c r="C30" s="469">
        <v>42826</v>
      </c>
      <c r="D30" s="470">
        <v>2.2999999999999998</v>
      </c>
      <c r="E30" s="470">
        <v>-4</v>
      </c>
      <c r="F30" s="471">
        <v>-1.9</v>
      </c>
      <c r="K30" s="441"/>
      <c r="L30" s="441"/>
      <c r="M30" s="441"/>
    </row>
    <row r="31" spans="3:15" x14ac:dyDescent="0.25">
      <c r="C31" s="469">
        <v>42856</v>
      </c>
      <c r="D31" s="470">
        <v>2.4</v>
      </c>
      <c r="E31" s="470">
        <v>-4.2</v>
      </c>
      <c r="F31" s="471">
        <v>-2.2999999999999998</v>
      </c>
      <c r="K31" s="441"/>
      <c r="L31" s="441"/>
      <c r="M31" s="441"/>
    </row>
    <row r="32" spans="3:15" x14ac:dyDescent="0.25">
      <c r="C32" s="469">
        <v>42887</v>
      </c>
      <c r="D32" s="470">
        <v>2.1</v>
      </c>
      <c r="E32" s="470">
        <v>-4.4000000000000004</v>
      </c>
      <c r="F32" s="471">
        <v>-3.3</v>
      </c>
      <c r="K32" s="441"/>
      <c r="L32" s="441"/>
      <c r="M32" s="441"/>
    </row>
    <row r="33" spans="3:13" x14ac:dyDescent="0.25">
      <c r="C33" s="469">
        <v>42917</v>
      </c>
      <c r="D33" s="470">
        <v>2</v>
      </c>
      <c r="E33" s="470">
        <v>-4.2</v>
      </c>
      <c r="F33" s="471">
        <v>-0.6</v>
      </c>
      <c r="K33" s="441"/>
      <c r="L33" s="441"/>
      <c r="M33" s="441"/>
    </row>
    <row r="34" spans="3:13" x14ac:dyDescent="0.25">
      <c r="C34" s="469">
        <v>42948</v>
      </c>
      <c r="D34" s="470">
        <v>1.6</v>
      </c>
      <c r="E34" s="470">
        <v>-4</v>
      </c>
      <c r="F34" s="471">
        <v>-1.3</v>
      </c>
      <c r="K34" s="441"/>
      <c r="L34" s="441"/>
      <c r="M34" s="441"/>
    </row>
    <row r="35" spans="3:13" x14ac:dyDescent="0.25">
      <c r="C35" s="469">
        <v>42979</v>
      </c>
      <c r="D35" s="470">
        <v>1.2</v>
      </c>
      <c r="E35" s="470">
        <v>-3.6</v>
      </c>
      <c r="F35" s="471">
        <v>-1.4</v>
      </c>
      <c r="K35" s="441"/>
      <c r="L35" s="441"/>
      <c r="M35" s="441"/>
    </row>
    <row r="36" spans="3:13" x14ac:dyDescent="0.25">
      <c r="C36" s="469">
        <v>43009</v>
      </c>
      <c r="D36" s="470">
        <v>0.7</v>
      </c>
      <c r="E36" s="470">
        <v>-3.5</v>
      </c>
      <c r="F36" s="471">
        <v>-3.4</v>
      </c>
      <c r="K36" s="441"/>
      <c r="L36" s="441"/>
      <c r="M36" s="441"/>
    </row>
    <row r="37" spans="3:13" x14ac:dyDescent="0.25">
      <c r="C37" s="469">
        <v>43040</v>
      </c>
      <c r="D37" s="470">
        <v>0.3</v>
      </c>
      <c r="E37" s="470">
        <v>-3.4</v>
      </c>
      <c r="F37" s="471">
        <v>-2.4</v>
      </c>
      <c r="K37" s="441"/>
      <c r="L37" s="441"/>
      <c r="M37" s="441"/>
    </row>
    <row r="38" spans="3:13" x14ac:dyDescent="0.25">
      <c r="C38" s="469">
        <v>43070</v>
      </c>
      <c r="D38" s="470">
        <v>0.1</v>
      </c>
      <c r="E38" s="470">
        <v>-3.5</v>
      </c>
      <c r="F38" s="471">
        <v>-2.6</v>
      </c>
      <c r="K38" s="441"/>
      <c r="L38" s="441"/>
      <c r="M38" s="441"/>
    </row>
    <row r="39" spans="3:13" x14ac:dyDescent="0.25">
      <c r="C39" s="469">
        <v>43101</v>
      </c>
      <c r="D39" s="470">
        <v>-0.4</v>
      </c>
      <c r="E39" s="470">
        <v>-3.5</v>
      </c>
      <c r="F39" s="471">
        <v>-2.2999999999999998</v>
      </c>
      <c r="K39" s="441"/>
      <c r="L39" s="441"/>
      <c r="M39" s="441"/>
    </row>
    <row r="40" spans="3:13" x14ac:dyDescent="0.25">
      <c r="C40" s="469">
        <v>43132</v>
      </c>
      <c r="D40" s="470">
        <v>-0.9</v>
      </c>
      <c r="E40" s="470">
        <v>-3.3</v>
      </c>
      <c r="F40" s="471">
        <v>-2.1</v>
      </c>
      <c r="K40" s="441"/>
      <c r="L40" s="441"/>
      <c r="M40" s="441"/>
    </row>
    <row r="41" spans="3:13" x14ac:dyDescent="0.25">
      <c r="C41" s="469">
        <v>43160</v>
      </c>
      <c r="D41" s="470">
        <v>-1.5</v>
      </c>
      <c r="E41" s="470">
        <v>-3.1</v>
      </c>
      <c r="F41" s="471">
        <v>-0.8</v>
      </c>
      <c r="K41" s="441"/>
      <c r="L41" s="441"/>
      <c r="M41" s="441"/>
    </row>
    <row r="42" spans="3:13" x14ac:dyDescent="0.25">
      <c r="C42" s="469">
        <v>43191</v>
      </c>
      <c r="D42" s="470">
        <v>-1.6</v>
      </c>
      <c r="E42" s="470">
        <v>-2.4</v>
      </c>
      <c r="F42" s="471">
        <v>0.9</v>
      </c>
      <c r="K42" s="441"/>
      <c r="L42" s="441"/>
      <c r="M42" s="441"/>
    </row>
    <row r="43" spans="3:13" x14ac:dyDescent="0.25">
      <c r="C43" s="469">
        <v>43221</v>
      </c>
      <c r="D43" s="470">
        <v>-1.7</v>
      </c>
      <c r="E43" s="470">
        <v>-1.7</v>
      </c>
      <c r="F43" s="471">
        <v>2.2000000000000002</v>
      </c>
      <c r="K43" s="441"/>
      <c r="L43" s="441"/>
      <c r="M43" s="441"/>
    </row>
    <row r="44" spans="3:13" x14ac:dyDescent="0.25">
      <c r="C44" s="469">
        <v>43252</v>
      </c>
      <c r="D44" s="470">
        <v>-1.5</v>
      </c>
      <c r="E44" s="470">
        <v>-1.1000000000000001</v>
      </c>
      <c r="F44" s="471">
        <v>2.2999999999999998</v>
      </c>
      <c r="K44" s="441"/>
      <c r="L44" s="441"/>
      <c r="M44" s="441"/>
    </row>
    <row r="45" spans="3:13" x14ac:dyDescent="0.25">
      <c r="C45" s="469">
        <v>43282</v>
      </c>
      <c r="D45" s="470">
        <v>-1.5</v>
      </c>
      <c r="E45" s="470">
        <v>-0.6</v>
      </c>
      <c r="F45" s="471">
        <v>2</v>
      </c>
      <c r="K45" s="441"/>
      <c r="L45" s="441"/>
      <c r="M45" s="441"/>
    </row>
    <row r="46" spans="3:13" x14ac:dyDescent="0.25">
      <c r="C46" s="469">
        <v>43313</v>
      </c>
      <c r="D46" s="470">
        <v>-1.3</v>
      </c>
      <c r="E46" s="470">
        <v>-0.6</v>
      </c>
      <c r="F46" s="471">
        <v>2</v>
      </c>
      <c r="K46" s="441"/>
      <c r="L46" s="441"/>
      <c r="M46" s="441"/>
    </row>
    <row r="47" spans="3:13" x14ac:dyDescent="0.25">
      <c r="C47" s="469">
        <v>43344</v>
      </c>
      <c r="D47" s="470">
        <v>-1.2</v>
      </c>
      <c r="E47" s="470">
        <v>-1</v>
      </c>
      <c r="F47" s="471">
        <v>2.1</v>
      </c>
      <c r="K47" s="441"/>
      <c r="L47" s="441"/>
      <c r="M47" s="441"/>
    </row>
    <row r="48" spans="3:13" x14ac:dyDescent="0.25">
      <c r="C48" s="469">
        <v>43374</v>
      </c>
      <c r="D48" s="470">
        <v>-1.1000000000000001</v>
      </c>
      <c r="E48" s="470">
        <v>-1.2</v>
      </c>
      <c r="F48" s="471">
        <v>2.7</v>
      </c>
      <c r="K48" s="441"/>
      <c r="L48" s="441"/>
      <c r="M48" s="441"/>
    </row>
    <row r="49" spans="3:13" x14ac:dyDescent="0.25">
      <c r="C49" s="469">
        <v>43405</v>
      </c>
      <c r="D49" s="470">
        <v>-1</v>
      </c>
      <c r="E49" s="470">
        <v>-1.5</v>
      </c>
      <c r="F49" s="471">
        <v>2.9</v>
      </c>
      <c r="K49" s="441"/>
      <c r="L49" s="441"/>
      <c r="M49" s="441"/>
    </row>
    <row r="50" spans="3:13" x14ac:dyDescent="0.25">
      <c r="C50" s="469">
        <v>43435</v>
      </c>
      <c r="D50" s="470">
        <v>-1</v>
      </c>
      <c r="E50" s="470">
        <v>-1.3</v>
      </c>
      <c r="F50" s="471">
        <v>2.4</v>
      </c>
      <c r="K50" s="441"/>
      <c r="L50" s="441"/>
      <c r="M50" s="441"/>
    </row>
    <row r="51" spans="3:13" x14ac:dyDescent="0.25">
      <c r="C51" s="469">
        <v>43466</v>
      </c>
      <c r="D51" s="470">
        <v>-0.9</v>
      </c>
      <c r="E51" s="470">
        <v>-1.1000000000000001</v>
      </c>
      <c r="F51" s="471">
        <v>1.6</v>
      </c>
      <c r="K51" s="441"/>
      <c r="L51" s="441"/>
      <c r="M51" s="441"/>
    </row>
    <row r="52" spans="3:13" x14ac:dyDescent="0.25">
      <c r="C52" s="469">
        <v>43497</v>
      </c>
      <c r="D52" s="470">
        <v>-0.7</v>
      </c>
      <c r="E52" s="470">
        <v>-0.6</v>
      </c>
      <c r="F52" s="471">
        <v>1.2</v>
      </c>
      <c r="K52" s="441"/>
      <c r="L52" s="441"/>
      <c r="M52" s="441"/>
    </row>
    <row r="53" spans="3:13" x14ac:dyDescent="0.25">
      <c r="C53" s="469">
        <v>43525</v>
      </c>
      <c r="D53" s="470">
        <v>-0.3</v>
      </c>
      <c r="E53" s="470">
        <v>-0.2</v>
      </c>
      <c r="F53" s="471">
        <v>0.6</v>
      </c>
      <c r="K53" s="441"/>
      <c r="L53" s="441"/>
      <c r="M53" s="441"/>
    </row>
    <row r="54" spans="3:13" x14ac:dyDescent="0.25">
      <c r="C54" s="469">
        <v>43556</v>
      </c>
      <c r="D54" s="470">
        <v>-0.3</v>
      </c>
      <c r="E54" s="470">
        <v>-0.1</v>
      </c>
      <c r="F54" s="471">
        <v>0.7</v>
      </c>
      <c r="K54" s="441"/>
      <c r="L54" s="441"/>
      <c r="M54" s="441"/>
    </row>
    <row r="55" spans="3:13" x14ac:dyDescent="0.25">
      <c r="C55" s="469">
        <v>43586</v>
      </c>
      <c r="D55" s="470">
        <v>-0.3</v>
      </c>
      <c r="E55" s="470">
        <v>0</v>
      </c>
      <c r="F55" s="471">
        <v>0.9</v>
      </c>
      <c r="K55" s="441"/>
      <c r="L55" s="441"/>
      <c r="M55" s="441"/>
    </row>
    <row r="56" spans="3:13" x14ac:dyDescent="0.25">
      <c r="C56" s="469">
        <v>43617</v>
      </c>
      <c r="D56" s="470">
        <v>-0.4</v>
      </c>
      <c r="E56" s="470">
        <v>0</v>
      </c>
      <c r="F56" s="471">
        <v>1.2</v>
      </c>
      <c r="K56" s="441"/>
      <c r="L56" s="441"/>
      <c r="M56" s="441"/>
    </row>
    <row r="57" spans="3:13" x14ac:dyDescent="0.25">
      <c r="C57" s="469">
        <v>43647</v>
      </c>
      <c r="D57" s="470">
        <v>-0.3</v>
      </c>
      <c r="E57" s="470">
        <v>-0.1</v>
      </c>
      <c r="F57" s="471">
        <v>1.4</v>
      </c>
      <c r="K57" s="441"/>
      <c r="L57" s="441"/>
      <c r="M57" s="441"/>
    </row>
    <row r="58" spans="3:13" x14ac:dyDescent="0.25">
      <c r="C58" s="469">
        <v>43678</v>
      </c>
      <c r="D58" s="470">
        <v>-0.4</v>
      </c>
      <c r="E58" s="470">
        <v>-0.3</v>
      </c>
      <c r="F58" s="471">
        <v>0.7</v>
      </c>
      <c r="K58" s="441"/>
      <c r="L58" s="441"/>
      <c r="M58" s="441"/>
    </row>
    <row r="59" spans="3:13" x14ac:dyDescent="0.25">
      <c r="C59" s="469">
        <v>43709</v>
      </c>
      <c r="D59" s="470">
        <v>-0.6</v>
      </c>
      <c r="E59" s="470">
        <v>-0.5</v>
      </c>
      <c r="F59" s="471">
        <v>1.5</v>
      </c>
      <c r="K59" s="441"/>
      <c r="L59" s="441"/>
      <c r="M59" s="441"/>
    </row>
    <row r="60" spans="3:13" x14ac:dyDescent="0.25">
      <c r="C60" s="469">
        <v>43739</v>
      </c>
      <c r="D60" s="470">
        <v>-0.8</v>
      </c>
      <c r="E60" s="470">
        <v>-0.5</v>
      </c>
      <c r="F60" s="471">
        <v>1.1000000000000001</v>
      </c>
      <c r="K60" s="441"/>
      <c r="L60" s="441"/>
      <c r="M60" s="441"/>
    </row>
    <row r="61" spans="3:13" x14ac:dyDescent="0.25">
      <c r="C61" s="469">
        <v>43770</v>
      </c>
      <c r="D61" s="470">
        <v>-0.9</v>
      </c>
      <c r="E61" s="470">
        <v>-0.3</v>
      </c>
      <c r="F61" s="471">
        <v>0.3</v>
      </c>
      <c r="K61" s="441"/>
      <c r="L61" s="441"/>
      <c r="M61" s="441"/>
    </row>
    <row r="62" spans="3:13" x14ac:dyDescent="0.25">
      <c r="C62" s="469">
        <v>43800</v>
      </c>
      <c r="D62" s="470">
        <v>-0.9</v>
      </c>
      <c r="E62" s="470">
        <v>-0.4</v>
      </c>
      <c r="F62" s="471">
        <v>1.6</v>
      </c>
      <c r="K62" s="441"/>
      <c r="L62" s="441"/>
      <c r="M62" s="441"/>
    </row>
    <row r="63" spans="3:13" x14ac:dyDescent="0.25">
      <c r="C63" s="469">
        <v>43831</v>
      </c>
      <c r="D63" s="470">
        <v>-1</v>
      </c>
      <c r="E63" s="470">
        <v>-0.4</v>
      </c>
      <c r="F63" s="471">
        <v>2.1</v>
      </c>
      <c r="K63" s="441"/>
      <c r="L63" s="441"/>
      <c r="M63" s="441"/>
    </row>
    <row r="64" spans="3:13" x14ac:dyDescent="0.25">
      <c r="C64" s="469">
        <v>43862</v>
      </c>
      <c r="D64" s="470">
        <v>-1.1000000000000001</v>
      </c>
      <c r="E64" s="470">
        <v>-0.4</v>
      </c>
      <c r="F64" s="471">
        <v>3.1</v>
      </c>
      <c r="K64" s="441"/>
      <c r="L64" s="441"/>
      <c r="M64" s="441"/>
    </row>
    <row r="65" spans="3:13" x14ac:dyDescent="0.25">
      <c r="C65" s="469">
        <v>43891</v>
      </c>
      <c r="D65" s="470">
        <v>-1.2</v>
      </c>
      <c r="E65" s="470">
        <v>-1.4</v>
      </c>
      <c r="F65" s="471">
        <v>-1.9</v>
      </c>
      <c r="K65" s="441"/>
      <c r="L65" s="441"/>
      <c r="M65" s="441"/>
    </row>
    <row r="66" spans="3:13" x14ac:dyDescent="0.25">
      <c r="C66" s="469">
        <v>43922</v>
      </c>
      <c r="D66" s="470">
        <v>-1.5</v>
      </c>
      <c r="E66" s="470">
        <v>-6.6</v>
      </c>
      <c r="F66" s="471">
        <v>-15.4</v>
      </c>
      <c r="K66" s="441"/>
      <c r="L66" s="441"/>
      <c r="M66" s="441"/>
    </row>
    <row r="67" spans="3:13" x14ac:dyDescent="0.25">
      <c r="C67" s="469">
        <v>43952</v>
      </c>
      <c r="D67" s="470">
        <v>-2</v>
      </c>
      <c r="E67" s="470">
        <v>-11.8</v>
      </c>
      <c r="F67" s="471">
        <v>-25.5</v>
      </c>
      <c r="K67" s="441"/>
      <c r="L67" s="441"/>
      <c r="M67" s="441"/>
    </row>
    <row r="68" spans="3:13" x14ac:dyDescent="0.25">
      <c r="C68" s="469">
        <v>43983</v>
      </c>
      <c r="D68" s="470">
        <v>-2.8</v>
      </c>
      <c r="E68" s="470">
        <v>-15.6</v>
      </c>
      <c r="F68" s="471">
        <v>-26.5</v>
      </c>
      <c r="K68" s="441"/>
      <c r="L68" s="441"/>
      <c r="M68" s="441"/>
    </row>
    <row r="69" spans="3:13" x14ac:dyDescent="0.25">
      <c r="C69" s="469">
        <v>44013</v>
      </c>
      <c r="D69" s="470">
        <v>-3.4</v>
      </c>
      <c r="E69" s="470">
        <v>-15</v>
      </c>
      <c r="F69" s="471">
        <v>-17.5</v>
      </c>
      <c r="K69" s="441"/>
      <c r="L69" s="441"/>
      <c r="M69" s="441"/>
    </row>
    <row r="70" spans="3:13" x14ac:dyDescent="0.25">
      <c r="C70" s="469">
        <v>44044</v>
      </c>
      <c r="D70" s="470">
        <v>-3.7</v>
      </c>
      <c r="E70" s="470">
        <v>-14.3</v>
      </c>
      <c r="F70" s="471">
        <v>-11.1</v>
      </c>
      <c r="K70" s="441"/>
      <c r="L70" s="441"/>
      <c r="M70" s="441"/>
    </row>
    <row r="71" spans="3:13" x14ac:dyDescent="0.25">
      <c r="C71" s="469">
        <v>44075</v>
      </c>
      <c r="D71" s="470">
        <v>-3.7</v>
      </c>
      <c r="E71" s="470">
        <v>-13.6</v>
      </c>
      <c r="F71" s="471">
        <v>-7.6</v>
      </c>
      <c r="K71" s="441"/>
      <c r="L71" s="441"/>
      <c r="M71" s="441"/>
    </row>
    <row r="72" spans="3:13" x14ac:dyDescent="0.25">
      <c r="C72" s="469">
        <v>44105</v>
      </c>
      <c r="D72" s="470">
        <v>-3.5</v>
      </c>
      <c r="E72" s="470">
        <v>-12.6</v>
      </c>
      <c r="F72" s="471">
        <v>-5</v>
      </c>
      <c r="K72" s="441"/>
      <c r="L72" s="441"/>
      <c r="M72" s="441"/>
    </row>
    <row r="73" spans="3:13" x14ac:dyDescent="0.25">
      <c r="C73" s="469">
        <v>44136</v>
      </c>
      <c r="D73" s="470">
        <v>-3.2</v>
      </c>
      <c r="E73" s="470">
        <v>-11.5</v>
      </c>
      <c r="F73" s="471">
        <v>-2.2000000000000002</v>
      </c>
      <c r="K73" s="441"/>
      <c r="L73" s="441"/>
      <c r="M73" s="441"/>
    </row>
    <row r="74" spans="3:13" x14ac:dyDescent="0.25">
      <c r="C74" s="469">
        <v>44166</v>
      </c>
      <c r="D74" s="470">
        <v>-2.9</v>
      </c>
      <c r="E74" s="470">
        <v>-9.8000000000000007</v>
      </c>
      <c r="F74" s="471">
        <v>-1.1000000000000001</v>
      </c>
      <c r="K74" s="441"/>
      <c r="L74" s="441"/>
      <c r="M74" s="441"/>
    </row>
    <row r="75" spans="3:13" x14ac:dyDescent="0.25">
      <c r="C75" s="469">
        <v>44197</v>
      </c>
      <c r="D75" s="470">
        <v>-2.7</v>
      </c>
      <c r="E75" s="470">
        <v>-8.1</v>
      </c>
      <c r="F75" s="471">
        <v>-1.4</v>
      </c>
      <c r="K75" s="441"/>
      <c r="L75" s="441"/>
      <c r="M75" s="441"/>
    </row>
    <row r="76" spans="3:13" x14ac:dyDescent="0.25">
      <c r="C76" s="469">
        <v>44228</v>
      </c>
      <c r="D76" s="470">
        <v>-2.5</v>
      </c>
      <c r="E76" s="470">
        <v>-7.2</v>
      </c>
      <c r="F76" s="471">
        <v>-0.6</v>
      </c>
      <c r="K76" s="441"/>
      <c r="L76" s="441"/>
      <c r="M76" s="441"/>
    </row>
    <row r="77" spans="3:13" x14ac:dyDescent="0.25">
      <c r="C77" s="469">
        <v>44256</v>
      </c>
      <c r="D77" s="470">
        <v>-2.2000000000000002</v>
      </c>
      <c r="E77" s="470">
        <v>-5.6</v>
      </c>
      <c r="F77" s="471">
        <v>5</v>
      </c>
      <c r="K77" s="441"/>
      <c r="L77" s="441"/>
      <c r="M77" s="441"/>
    </row>
    <row r="78" spans="3:13" x14ac:dyDescent="0.25">
      <c r="C78" s="469">
        <v>44287</v>
      </c>
      <c r="D78" s="470">
        <v>-1.7</v>
      </c>
      <c r="E78" s="470">
        <v>0.1</v>
      </c>
      <c r="F78" s="471">
        <v>22</v>
      </c>
      <c r="K78" s="441"/>
      <c r="L78" s="441"/>
      <c r="M78" s="441"/>
    </row>
    <row r="79" spans="3:13" x14ac:dyDescent="0.25">
      <c r="C79" s="469">
        <v>44317</v>
      </c>
      <c r="D79" s="470">
        <v>-1</v>
      </c>
      <c r="E79" s="470">
        <v>6.1</v>
      </c>
      <c r="F79" s="471">
        <v>28.4</v>
      </c>
      <c r="K79" s="441"/>
      <c r="L79" s="441"/>
      <c r="M79" s="441"/>
    </row>
    <row r="80" spans="3:13" x14ac:dyDescent="0.25">
      <c r="C80" s="469">
        <v>44348</v>
      </c>
      <c r="D80" s="470">
        <v>-0.2</v>
      </c>
      <c r="E80" s="470">
        <v>10.9</v>
      </c>
      <c r="F80" s="471">
        <v>29.2</v>
      </c>
      <c r="K80" s="441"/>
      <c r="L80" s="441"/>
      <c r="M80" s="441"/>
    </row>
    <row r="81" spans="3:13" x14ac:dyDescent="0.25">
      <c r="C81" s="469">
        <v>44378</v>
      </c>
      <c r="D81" s="470">
        <v>0.6</v>
      </c>
      <c r="E81" s="470">
        <v>10.3</v>
      </c>
      <c r="F81" s="471">
        <v>16.899999999999999</v>
      </c>
      <c r="K81" s="441"/>
      <c r="L81" s="441"/>
      <c r="M81" s="441"/>
    </row>
    <row r="82" spans="3:13" x14ac:dyDescent="0.25">
      <c r="C82" s="469">
        <v>44409</v>
      </c>
      <c r="D82" s="470">
        <v>1.2</v>
      </c>
      <c r="E82" s="470">
        <v>10.8</v>
      </c>
      <c r="F82" s="471">
        <v>18.2</v>
      </c>
      <c r="K82" s="441"/>
      <c r="L82" s="441"/>
      <c r="M82" s="441"/>
    </row>
    <row r="83" spans="3:13" x14ac:dyDescent="0.25">
      <c r="C83" s="469">
        <v>44440</v>
      </c>
      <c r="D83" s="470">
        <v>1.7</v>
      </c>
      <c r="E83" s="470">
        <v>11.5</v>
      </c>
      <c r="F83" s="471">
        <v>15.3</v>
      </c>
      <c r="K83" s="441"/>
      <c r="L83" s="441"/>
      <c r="M83" s="441"/>
    </row>
    <row r="84" spans="3:13" x14ac:dyDescent="0.25">
      <c r="C84" s="469">
        <v>44470</v>
      </c>
      <c r="D84" s="470">
        <v>1.9</v>
      </c>
      <c r="E84" s="470">
        <v>11.4</v>
      </c>
      <c r="F84" s="471">
        <v>11.5</v>
      </c>
      <c r="K84" s="441"/>
      <c r="L84" s="441"/>
      <c r="M84" s="441"/>
    </row>
    <row r="85" spans="3:13" x14ac:dyDescent="0.25">
      <c r="C85" s="469">
        <v>44501</v>
      </c>
      <c r="D85" s="470">
        <v>2</v>
      </c>
      <c r="E85" s="470">
        <v>10.9</v>
      </c>
      <c r="F85" s="471">
        <v>9.6</v>
      </c>
      <c r="K85" s="441"/>
      <c r="L85" s="441"/>
      <c r="M85" s="441"/>
    </row>
    <row r="86" spans="3:13" x14ac:dyDescent="0.25">
      <c r="C86" s="469">
        <v>44531</v>
      </c>
      <c r="D86" s="470">
        <v>2.2000000000000002</v>
      </c>
      <c r="E86" s="470">
        <v>9.5</v>
      </c>
      <c r="F86" s="471">
        <v>9</v>
      </c>
      <c r="K86" s="441"/>
      <c r="L86" s="441"/>
      <c r="M86" s="441"/>
    </row>
    <row r="87" spans="3:13" x14ac:dyDescent="0.25">
      <c r="C87" s="469">
        <v>44562</v>
      </c>
      <c r="D87" s="470">
        <v>2.4</v>
      </c>
      <c r="E87" s="470">
        <v>8.3000000000000007</v>
      </c>
      <c r="F87" s="471">
        <v>10.5</v>
      </c>
      <c r="K87" s="441"/>
      <c r="L87" s="441"/>
      <c r="M87" s="441"/>
    </row>
    <row r="88" spans="3:13" x14ac:dyDescent="0.25">
      <c r="C88" s="469">
        <v>44593</v>
      </c>
      <c r="D88" s="470">
        <v>2.6</v>
      </c>
      <c r="E88" s="470">
        <v>7.7</v>
      </c>
      <c r="F88" s="471">
        <v>9.3000000000000007</v>
      </c>
      <c r="K88" s="441"/>
      <c r="L88" s="441"/>
      <c r="M88" s="441"/>
    </row>
    <row r="89" spans="3:13" x14ac:dyDescent="0.25">
      <c r="C89" s="469">
        <v>44621</v>
      </c>
      <c r="D89" s="470">
        <v>2.6</v>
      </c>
      <c r="E89" s="470">
        <v>7.5</v>
      </c>
      <c r="F89" s="471">
        <v>9.1</v>
      </c>
      <c r="K89" s="441"/>
      <c r="L89" s="441"/>
      <c r="M89" s="441"/>
    </row>
    <row r="90" spans="3:13" x14ac:dyDescent="0.25">
      <c r="C90" s="469">
        <v>44652</v>
      </c>
      <c r="D90" s="470">
        <v>2.6</v>
      </c>
      <c r="E90" s="470">
        <v>7.2</v>
      </c>
      <c r="F90" s="471">
        <v>9.6</v>
      </c>
      <c r="K90" s="441"/>
      <c r="L90" s="441"/>
      <c r="M90" s="441"/>
    </row>
    <row r="91" spans="3:13" x14ac:dyDescent="0.25">
      <c r="C91" s="469">
        <v>44682</v>
      </c>
      <c r="D91" s="470">
        <v>2.8</v>
      </c>
      <c r="E91" s="470">
        <v>7.6</v>
      </c>
      <c r="F91" s="471">
        <v>18.8</v>
      </c>
      <c r="K91" s="441"/>
      <c r="L91" s="441"/>
      <c r="M91" s="441"/>
    </row>
    <row r="92" spans="3:13" x14ac:dyDescent="0.25">
      <c r="C92" s="469">
        <v>44713</v>
      </c>
      <c r="D92" s="470">
        <v>3.1</v>
      </c>
      <c r="E92" s="470">
        <v>8.3000000000000007</v>
      </c>
      <c r="F92" s="471">
        <v>19.600000000000001</v>
      </c>
      <c r="K92" s="441"/>
      <c r="L92" s="441"/>
      <c r="M92" s="441"/>
    </row>
    <row r="93" spans="3:13" x14ac:dyDescent="0.25">
      <c r="C93" s="469">
        <v>44743</v>
      </c>
      <c r="D93" s="470">
        <v>3.3</v>
      </c>
      <c r="E93" s="470">
        <v>8.8000000000000007</v>
      </c>
      <c r="F93" s="471">
        <v>17.100000000000001</v>
      </c>
      <c r="K93" s="441"/>
      <c r="L93" s="441"/>
      <c r="M93" s="441"/>
    </row>
    <row r="94" spans="3:13" x14ac:dyDescent="0.25">
      <c r="C94" s="469">
        <v>44774</v>
      </c>
      <c r="D94" s="470">
        <v>3.4</v>
      </c>
      <c r="E94" s="470">
        <v>7.8</v>
      </c>
      <c r="F94" s="471">
        <v>9</v>
      </c>
      <c r="K94" s="441"/>
      <c r="L94" s="441"/>
      <c r="M94" s="441"/>
    </row>
    <row r="95" spans="3:13" x14ac:dyDescent="0.25">
      <c r="C95" s="469">
        <v>44805</v>
      </c>
      <c r="D95" s="470">
        <v>3.3</v>
      </c>
      <c r="E95" s="470">
        <v>6</v>
      </c>
      <c r="F95" s="471">
        <v>7.4</v>
      </c>
      <c r="K95" s="441"/>
      <c r="L95" s="441"/>
      <c r="M95" s="441"/>
    </row>
    <row r="96" spans="3:13" x14ac:dyDescent="0.25">
      <c r="C96" s="469">
        <v>44835</v>
      </c>
      <c r="D96" s="470">
        <v>3.3</v>
      </c>
      <c r="E96" s="470">
        <v>4.3</v>
      </c>
      <c r="F96" s="471">
        <v>7.5</v>
      </c>
      <c r="K96" s="441"/>
      <c r="L96" s="441"/>
      <c r="M96" s="441"/>
    </row>
    <row r="97" spans="3:13" x14ac:dyDescent="0.25">
      <c r="C97" s="469">
        <v>44866</v>
      </c>
      <c r="D97" s="470">
        <v>3.3</v>
      </c>
      <c r="E97" s="470">
        <v>2.9</v>
      </c>
      <c r="F97" s="471">
        <v>5.4</v>
      </c>
      <c r="K97" s="441"/>
      <c r="L97" s="441"/>
      <c r="M97" s="441"/>
    </row>
    <row r="98" spans="3:13" x14ac:dyDescent="0.25">
      <c r="C98" s="469">
        <v>44896</v>
      </c>
      <c r="D98" s="470">
        <v>3.2</v>
      </c>
      <c r="E98" s="470">
        <v>2.2000000000000002</v>
      </c>
      <c r="F98" s="471">
        <v>3.2</v>
      </c>
      <c r="K98" s="441"/>
      <c r="L98" s="441"/>
      <c r="M98" s="441"/>
    </row>
    <row r="99" spans="3:13" x14ac:dyDescent="0.25">
      <c r="C99" s="469">
        <v>44927</v>
      </c>
      <c r="D99" s="470">
        <v>2.9</v>
      </c>
      <c r="E99" s="470">
        <v>1.2</v>
      </c>
      <c r="F99" s="471">
        <v>1.9</v>
      </c>
      <c r="K99" s="441"/>
      <c r="L99" s="441"/>
      <c r="M99" s="441"/>
    </row>
    <row r="100" spans="3:13" x14ac:dyDescent="0.25">
      <c r="C100" s="469">
        <v>44958</v>
      </c>
      <c r="D100" s="470">
        <v>2.8</v>
      </c>
      <c r="E100" s="470">
        <v>0</v>
      </c>
      <c r="F100" s="471">
        <v>1.5</v>
      </c>
      <c r="K100" s="441"/>
      <c r="L100" s="441"/>
      <c r="M100" s="441"/>
    </row>
    <row r="101" spans="3:13" x14ac:dyDescent="0.25">
      <c r="C101" s="469">
        <v>44986</v>
      </c>
      <c r="D101" s="470">
        <v>2.9</v>
      </c>
      <c r="E101" s="470">
        <v>-1</v>
      </c>
      <c r="F101" s="471">
        <v>1.3</v>
      </c>
      <c r="K101" s="441"/>
      <c r="L101" s="441"/>
      <c r="M101" s="441"/>
    </row>
    <row r="102" spans="3:13" x14ac:dyDescent="0.25">
      <c r="C102" s="469">
        <v>45017</v>
      </c>
      <c r="D102" s="470">
        <v>2.9</v>
      </c>
      <c r="E102" s="470">
        <v>-1.7</v>
      </c>
      <c r="F102" s="471">
        <v>-0.9</v>
      </c>
      <c r="K102" s="441"/>
      <c r="L102" s="441"/>
      <c r="M102" s="441"/>
    </row>
    <row r="103" spans="3:13" x14ac:dyDescent="0.25">
      <c r="C103" s="469">
        <v>45047</v>
      </c>
      <c r="D103" s="470">
        <v>2.8</v>
      </c>
      <c r="E103" s="470">
        <v>-2.6</v>
      </c>
      <c r="F103" s="471">
        <v>-2.4</v>
      </c>
      <c r="K103" s="441"/>
      <c r="L103" s="441"/>
      <c r="M103" s="441"/>
    </row>
    <row r="104" spans="3:13" x14ac:dyDescent="0.25">
      <c r="C104" s="469">
        <v>45078</v>
      </c>
      <c r="D104" s="470">
        <v>2.6</v>
      </c>
      <c r="E104" s="470">
        <v>-4</v>
      </c>
      <c r="F104" s="471">
        <v>-3.7</v>
      </c>
      <c r="K104" s="441"/>
      <c r="L104" s="441"/>
      <c r="M104" s="441"/>
    </row>
    <row r="105" spans="3:13" x14ac:dyDescent="0.25">
      <c r="C105" s="469">
        <v>45108</v>
      </c>
      <c r="D105" s="470">
        <v>2.4</v>
      </c>
      <c r="E105" s="470">
        <v>-5.3</v>
      </c>
      <c r="F105" s="471">
        <v>-3.9</v>
      </c>
      <c r="K105" s="441"/>
      <c r="L105" s="441"/>
      <c r="M105" s="441"/>
    </row>
    <row r="106" spans="3:13" x14ac:dyDescent="0.25">
      <c r="C106" s="469">
        <v>45139</v>
      </c>
      <c r="D106" s="470">
        <v>2.1</v>
      </c>
      <c r="E106" s="470">
        <v>-6.2</v>
      </c>
      <c r="F106" s="471">
        <v>-5.8</v>
      </c>
      <c r="K106" s="441"/>
      <c r="L106" s="441"/>
      <c r="M106" s="441"/>
    </row>
    <row r="107" spans="3:13" x14ac:dyDescent="0.25">
      <c r="C107" s="469">
        <v>45170</v>
      </c>
      <c r="D107" s="470">
        <v>1.8</v>
      </c>
      <c r="E107" s="470">
        <v>-6.4</v>
      </c>
      <c r="F107" s="471">
        <v>-6.5</v>
      </c>
      <c r="K107" s="441"/>
      <c r="L107" s="441"/>
      <c r="M107" s="441"/>
    </row>
    <row r="108" spans="3:13" x14ac:dyDescent="0.25">
      <c r="C108" s="469">
        <v>45200</v>
      </c>
      <c r="D108" s="470">
        <v>1.5</v>
      </c>
      <c r="E108" s="470">
        <v>-6.4</v>
      </c>
      <c r="F108" s="471">
        <v>-6.7</v>
      </c>
      <c r="K108" s="441"/>
      <c r="L108" s="441"/>
      <c r="M108" s="441"/>
    </row>
    <row r="109" spans="3:13" x14ac:dyDescent="0.25">
      <c r="C109" s="469">
        <v>45231</v>
      </c>
      <c r="D109" s="470">
        <v>1.4</v>
      </c>
      <c r="E109" s="470">
        <v>-6.1</v>
      </c>
      <c r="F109" s="471">
        <v>-5.5</v>
      </c>
      <c r="K109" s="441"/>
      <c r="L109" s="441"/>
      <c r="M109" s="441"/>
    </row>
    <row r="110" spans="3:13" x14ac:dyDescent="0.25">
      <c r="C110" s="472">
        <v>45261</v>
      </c>
      <c r="D110" s="473">
        <v>1.3</v>
      </c>
      <c r="E110" s="473">
        <v>-6</v>
      </c>
      <c r="F110" s="474">
        <v>-5.4</v>
      </c>
      <c r="K110" s="441"/>
      <c r="L110" s="441"/>
      <c r="M110" s="441"/>
    </row>
    <row r="111" spans="3:13" x14ac:dyDescent="0.25">
      <c r="D111" s="441"/>
      <c r="E111" s="441"/>
      <c r="F111" s="441"/>
      <c r="K111" s="441"/>
      <c r="L111" s="441"/>
      <c r="M111" s="441"/>
    </row>
    <row r="112" spans="3:13" x14ac:dyDescent="0.25">
      <c r="K112" s="441"/>
      <c r="L112" s="441"/>
      <c r="M112" s="441"/>
    </row>
    <row r="113" spans="11:13" x14ac:dyDescent="0.25">
      <c r="K113" s="441"/>
      <c r="L113" s="441"/>
      <c r="M113" s="441"/>
    </row>
    <row r="114" spans="11:13" x14ac:dyDescent="0.25">
      <c r="K114" s="441"/>
      <c r="L114" s="441"/>
      <c r="M114" s="441"/>
    </row>
    <row r="115" spans="11:13" x14ac:dyDescent="0.25">
      <c r="K115" s="441"/>
      <c r="L115" s="441"/>
      <c r="M115" s="441"/>
    </row>
    <row r="116" spans="11:13" x14ac:dyDescent="0.25">
      <c r="K116" s="441"/>
      <c r="L116" s="441"/>
      <c r="M116" s="441"/>
    </row>
    <row r="117" spans="11:13" x14ac:dyDescent="0.25">
      <c r="K117" s="441"/>
      <c r="L117" s="441"/>
      <c r="M117" s="441"/>
    </row>
    <row r="118" spans="11:13" x14ac:dyDescent="0.25">
      <c r="K118" s="441"/>
      <c r="L118" s="441"/>
      <c r="M118" s="441"/>
    </row>
    <row r="119" spans="11:13" x14ac:dyDescent="0.25">
      <c r="K119" s="441"/>
      <c r="L119" s="441"/>
      <c r="M119" s="441"/>
    </row>
    <row r="120" spans="11:13" x14ac:dyDescent="0.25">
      <c r="K120" s="441"/>
      <c r="L120" s="441"/>
      <c r="M120" s="441"/>
    </row>
    <row r="121" spans="11:13" x14ac:dyDescent="0.25">
      <c r="K121" s="441"/>
      <c r="L121" s="441"/>
      <c r="M121" s="441"/>
    </row>
    <row r="122" spans="11:13" x14ac:dyDescent="0.25">
      <c r="K122" s="441"/>
      <c r="L122" s="441"/>
      <c r="M122" s="441"/>
    </row>
    <row r="123" spans="11:13" x14ac:dyDescent="0.25">
      <c r="K123" s="441"/>
      <c r="L123" s="441"/>
      <c r="M123" s="441"/>
    </row>
    <row r="124" spans="11:13" x14ac:dyDescent="0.25">
      <c r="K124" s="441"/>
      <c r="L124" s="441"/>
      <c r="M124" s="441"/>
    </row>
    <row r="125" spans="11:13" x14ac:dyDescent="0.25">
      <c r="K125" s="441"/>
      <c r="L125" s="441"/>
      <c r="M125" s="441"/>
    </row>
    <row r="126" spans="11:13" x14ac:dyDescent="0.25">
      <c r="K126" s="441"/>
      <c r="L126" s="441"/>
      <c r="M126" s="441"/>
    </row>
    <row r="127" spans="11:13" x14ac:dyDescent="0.25">
      <c r="K127" s="441"/>
      <c r="L127" s="441"/>
      <c r="M127" s="441"/>
    </row>
    <row r="128" spans="11:13" x14ac:dyDescent="0.25">
      <c r="K128" s="441"/>
      <c r="L128" s="441"/>
      <c r="M128" s="441"/>
    </row>
    <row r="129" spans="11:13" x14ac:dyDescent="0.25">
      <c r="K129" s="441"/>
      <c r="L129" s="441"/>
      <c r="M129" s="441"/>
    </row>
    <row r="130" spans="11:13" x14ac:dyDescent="0.25">
      <c r="K130" s="441"/>
      <c r="L130" s="441"/>
      <c r="M130" s="441"/>
    </row>
    <row r="131" spans="11:13" x14ac:dyDescent="0.25">
      <c r="K131" s="441"/>
      <c r="L131" s="441"/>
      <c r="M131" s="441"/>
    </row>
    <row r="132" spans="11:13" x14ac:dyDescent="0.25">
      <c r="K132" s="441"/>
      <c r="L132" s="441"/>
      <c r="M132" s="441"/>
    </row>
    <row r="133" spans="11:13" x14ac:dyDescent="0.25">
      <c r="K133" s="441"/>
      <c r="L133" s="441"/>
      <c r="M133" s="441"/>
    </row>
    <row r="134" spans="11:13" x14ac:dyDescent="0.25">
      <c r="K134" s="441"/>
      <c r="L134" s="441"/>
      <c r="M134" s="441"/>
    </row>
    <row r="135" spans="11:13" x14ac:dyDescent="0.25">
      <c r="K135" s="441"/>
      <c r="L135" s="441"/>
      <c r="M135" s="441"/>
    </row>
    <row r="136" spans="11:13" x14ac:dyDescent="0.25">
      <c r="K136" s="441"/>
      <c r="L136" s="441"/>
      <c r="M136" s="441"/>
    </row>
  </sheetData>
  <hyperlinks>
    <hyperlink ref="A1" location="Índice!A1" display="Volver" xr:uid="{EA1AE78E-4B32-446B-AC4C-7D8CD72EC528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4E3A-2488-4A15-91C4-21A67EA72E70}">
  <sheetPr codeName="Hoja31"/>
  <dimension ref="A1:S67"/>
  <sheetViews>
    <sheetView zoomScale="70" zoomScaleNormal="70" workbookViewId="0">
      <selection activeCell="I28" sqref="I28"/>
    </sheetView>
  </sheetViews>
  <sheetFormatPr baseColWidth="10" defaultColWidth="11.42578125" defaultRowHeight="15" x14ac:dyDescent="0.25"/>
  <cols>
    <col min="1" max="1" width="11.140625" style="207" customWidth="1"/>
    <col min="2" max="2" width="1.85546875" style="207" customWidth="1"/>
    <col min="3" max="3" width="14.42578125" style="207" customWidth="1"/>
    <col min="4" max="6" width="18.5703125" style="207" customWidth="1"/>
    <col min="7" max="8" width="11.42578125" style="207"/>
    <col min="9" max="9" width="46.42578125" style="207" customWidth="1"/>
    <col min="10" max="10" width="12.140625" style="207" customWidth="1"/>
    <col min="11" max="16384" width="11.42578125" style="207"/>
  </cols>
  <sheetData>
    <row r="1" spans="1:19" x14ac:dyDescent="0.25">
      <c r="A1" s="309" t="s">
        <v>404</v>
      </c>
    </row>
    <row r="2" spans="1:19" x14ac:dyDescent="0.25">
      <c r="C2" s="438" t="s">
        <v>455</v>
      </c>
    </row>
    <row r="4" spans="1:19" ht="39.75" customHeight="1" x14ac:dyDescent="0.25">
      <c r="C4" s="468" t="s">
        <v>447</v>
      </c>
      <c r="D4" s="445" t="s">
        <v>448</v>
      </c>
      <c r="E4" s="445" t="s">
        <v>449</v>
      </c>
      <c r="F4" s="446" t="s">
        <v>456</v>
      </c>
      <c r="H4" s="440" t="s">
        <v>457</v>
      </c>
      <c r="K4" s="440" t="s">
        <v>458</v>
      </c>
    </row>
    <row r="5" spans="1:19" x14ac:dyDescent="0.25">
      <c r="C5" s="532">
        <v>43891</v>
      </c>
      <c r="D5" s="470">
        <v>2.8</v>
      </c>
      <c r="E5" s="470">
        <v>1.3</v>
      </c>
      <c r="F5" s="471">
        <v>5.4</v>
      </c>
      <c r="Q5" s="441"/>
      <c r="R5" s="441"/>
      <c r="S5" s="441"/>
    </row>
    <row r="6" spans="1:19" x14ac:dyDescent="0.25">
      <c r="C6" s="532">
        <v>43922</v>
      </c>
      <c r="D6" s="470">
        <v>2.1</v>
      </c>
      <c r="E6" s="470">
        <v>0</v>
      </c>
      <c r="F6" s="471">
        <v>-12.3</v>
      </c>
      <c r="Q6" s="441"/>
      <c r="R6" s="441"/>
      <c r="S6" s="441"/>
    </row>
    <row r="7" spans="1:19" x14ac:dyDescent="0.25">
      <c r="C7" s="532">
        <v>43952</v>
      </c>
      <c r="D7" s="470">
        <v>1</v>
      </c>
      <c r="E7" s="470">
        <v>-2.9</v>
      </c>
      <c r="F7" s="471">
        <v>-25.3</v>
      </c>
      <c r="Q7" s="441"/>
      <c r="R7" s="441"/>
      <c r="S7" s="441"/>
    </row>
    <row r="8" spans="1:19" x14ac:dyDescent="0.25">
      <c r="C8" s="532">
        <v>43983</v>
      </c>
      <c r="D8" s="470">
        <v>-0.1</v>
      </c>
      <c r="E8" s="470">
        <v>-7</v>
      </c>
      <c r="F8" s="471">
        <v>-27.9</v>
      </c>
      <c r="Q8" s="441"/>
      <c r="R8" s="441"/>
      <c r="S8" s="441"/>
    </row>
    <row r="9" spans="1:19" x14ac:dyDescent="0.25">
      <c r="C9" s="532">
        <v>44013</v>
      </c>
      <c r="D9" s="470">
        <v>-1.2</v>
      </c>
      <c r="E9" s="470">
        <v>-9.3000000000000007</v>
      </c>
      <c r="F9" s="471">
        <v>-17.8</v>
      </c>
      <c r="Q9" s="441"/>
      <c r="R9" s="441"/>
      <c r="S9" s="441"/>
    </row>
    <row r="10" spans="1:19" x14ac:dyDescent="0.25">
      <c r="C10" s="532">
        <v>44044</v>
      </c>
      <c r="D10" s="470">
        <v>-2.2999999999999998</v>
      </c>
      <c r="E10" s="470">
        <v>-10.8</v>
      </c>
      <c r="F10" s="471">
        <v>-14.4</v>
      </c>
      <c r="Q10" s="441"/>
      <c r="R10" s="441"/>
      <c r="S10" s="441"/>
    </row>
    <row r="11" spans="1:19" x14ac:dyDescent="0.25">
      <c r="C11" s="532">
        <v>44075</v>
      </c>
      <c r="D11" s="470">
        <v>-3.2</v>
      </c>
      <c r="E11" s="470">
        <v>-11.6</v>
      </c>
      <c r="F11" s="471">
        <v>-10.1</v>
      </c>
      <c r="Q11" s="441"/>
      <c r="R11" s="441"/>
      <c r="S11" s="441"/>
    </row>
    <row r="12" spans="1:19" x14ac:dyDescent="0.25">
      <c r="C12" s="532">
        <v>44105</v>
      </c>
      <c r="D12" s="470">
        <v>-3.6</v>
      </c>
      <c r="E12" s="470">
        <v>-12.7</v>
      </c>
      <c r="F12" s="471">
        <v>-5</v>
      </c>
      <c r="Q12" s="441"/>
      <c r="R12" s="441"/>
      <c r="S12" s="441"/>
    </row>
    <row r="13" spans="1:19" x14ac:dyDescent="0.25">
      <c r="C13" s="532">
        <v>44136</v>
      </c>
      <c r="D13" s="470">
        <v>-3.6</v>
      </c>
      <c r="E13" s="470">
        <v>-12.7</v>
      </c>
      <c r="F13" s="471">
        <v>2.6</v>
      </c>
      <c r="Q13" s="441"/>
      <c r="R13" s="441"/>
      <c r="S13" s="441"/>
    </row>
    <row r="14" spans="1:19" x14ac:dyDescent="0.25">
      <c r="C14" s="532">
        <v>44166</v>
      </c>
      <c r="D14" s="470">
        <v>-3.6</v>
      </c>
      <c r="E14" s="470">
        <v>-12.1</v>
      </c>
      <c r="F14" s="471">
        <v>2</v>
      </c>
      <c r="Q14" s="441"/>
      <c r="R14" s="441"/>
      <c r="S14" s="441"/>
    </row>
    <row r="15" spans="1:19" x14ac:dyDescent="0.25">
      <c r="C15" s="532">
        <v>44197</v>
      </c>
      <c r="D15" s="470">
        <v>-3.7</v>
      </c>
      <c r="E15" s="470">
        <v>-10.8</v>
      </c>
      <c r="F15" s="471">
        <v>-1.3</v>
      </c>
      <c r="Q15" s="441"/>
      <c r="R15" s="441"/>
      <c r="S15" s="441"/>
    </row>
    <row r="16" spans="1:19" x14ac:dyDescent="0.25">
      <c r="C16" s="532">
        <v>44228</v>
      </c>
      <c r="D16" s="470">
        <v>-4</v>
      </c>
      <c r="E16" s="470">
        <v>-9.9</v>
      </c>
      <c r="F16" s="471">
        <v>-2.4</v>
      </c>
      <c r="Q16" s="441"/>
      <c r="R16" s="441"/>
      <c r="S16" s="441"/>
    </row>
    <row r="17" spans="3:19" x14ac:dyDescent="0.25">
      <c r="C17" s="532">
        <v>44256</v>
      </c>
      <c r="D17" s="470">
        <v>-3.8</v>
      </c>
      <c r="E17" s="470">
        <v>-8.9</v>
      </c>
      <c r="F17" s="471">
        <v>4.5999999999999996</v>
      </c>
      <c r="H17" s="467" t="s">
        <v>453</v>
      </c>
      <c r="Q17" s="441"/>
      <c r="R17" s="441"/>
      <c r="S17" s="441"/>
    </row>
    <row r="18" spans="3:19" x14ac:dyDescent="0.25">
      <c r="C18" s="532">
        <v>44287</v>
      </c>
      <c r="D18" s="470">
        <v>-3.2</v>
      </c>
      <c r="E18" s="470">
        <v>-7.1</v>
      </c>
      <c r="F18" s="471">
        <v>25.1</v>
      </c>
      <c r="H18" s="467" t="s">
        <v>459</v>
      </c>
      <c r="Q18" s="441"/>
      <c r="R18" s="441"/>
      <c r="S18" s="441"/>
    </row>
    <row r="19" spans="3:19" x14ac:dyDescent="0.25">
      <c r="C19" s="532">
        <v>44317</v>
      </c>
      <c r="D19" s="470">
        <v>-2.4</v>
      </c>
      <c r="E19" s="470">
        <v>-4</v>
      </c>
      <c r="F19" s="471">
        <v>35.4</v>
      </c>
      <c r="H19" s="441"/>
      <c r="I19" s="441"/>
      <c r="Q19" s="441"/>
      <c r="R19" s="441"/>
      <c r="S19" s="441"/>
    </row>
    <row r="20" spans="3:19" x14ac:dyDescent="0.25">
      <c r="C20" s="532">
        <v>44348</v>
      </c>
      <c r="D20" s="470">
        <v>-1.6</v>
      </c>
      <c r="E20" s="470">
        <v>-0.1</v>
      </c>
      <c r="F20" s="471">
        <v>37.5</v>
      </c>
      <c r="Q20" s="441"/>
      <c r="R20" s="441"/>
      <c r="S20" s="441"/>
    </row>
    <row r="21" spans="3:19" x14ac:dyDescent="0.25">
      <c r="C21" s="532">
        <v>44378</v>
      </c>
      <c r="D21" s="470">
        <v>-1</v>
      </c>
      <c r="E21" s="470">
        <v>2.7</v>
      </c>
      <c r="F21" s="471">
        <v>25.2</v>
      </c>
      <c r="Q21" s="441"/>
      <c r="R21" s="441"/>
      <c r="S21" s="441"/>
    </row>
    <row r="22" spans="3:19" x14ac:dyDescent="0.25">
      <c r="C22" s="532">
        <v>44409</v>
      </c>
      <c r="D22" s="470">
        <v>-0.4</v>
      </c>
      <c r="E22" s="470">
        <v>5.3</v>
      </c>
      <c r="F22" s="471">
        <v>28.3</v>
      </c>
      <c r="J22" s="441"/>
      <c r="K22" s="441"/>
      <c r="L22" s="441"/>
      <c r="Q22" s="441"/>
      <c r="R22" s="441"/>
      <c r="S22" s="441"/>
    </row>
    <row r="23" spans="3:19" x14ac:dyDescent="0.25">
      <c r="C23" s="532">
        <v>44440</v>
      </c>
      <c r="D23" s="470">
        <v>0</v>
      </c>
      <c r="E23" s="470">
        <v>7.6</v>
      </c>
      <c r="F23" s="471">
        <v>24.8</v>
      </c>
      <c r="J23" s="441"/>
      <c r="K23" s="441"/>
      <c r="L23" s="441"/>
      <c r="Q23" s="441"/>
      <c r="R23" s="441"/>
      <c r="S23" s="441"/>
    </row>
    <row r="24" spans="3:19" x14ac:dyDescent="0.25">
      <c r="C24" s="532">
        <v>44470</v>
      </c>
      <c r="D24" s="470">
        <v>0.2</v>
      </c>
      <c r="E24" s="470">
        <v>9</v>
      </c>
      <c r="F24" s="471">
        <v>20.399999999999999</v>
      </c>
      <c r="J24" s="441"/>
      <c r="K24" s="441"/>
      <c r="L24" s="441"/>
      <c r="Q24" s="441"/>
      <c r="R24" s="441"/>
      <c r="S24" s="441"/>
    </row>
    <row r="25" spans="3:19" x14ac:dyDescent="0.25">
      <c r="C25" s="532">
        <v>44501</v>
      </c>
      <c r="D25" s="470">
        <v>0.1</v>
      </c>
      <c r="E25" s="470">
        <v>8.6999999999999993</v>
      </c>
      <c r="F25" s="471">
        <v>12.2</v>
      </c>
      <c r="J25" s="441"/>
      <c r="K25" s="441"/>
      <c r="L25" s="441"/>
      <c r="Q25" s="441"/>
      <c r="R25" s="441"/>
      <c r="S25" s="441"/>
    </row>
    <row r="26" spans="3:19" x14ac:dyDescent="0.25">
      <c r="C26" s="532">
        <v>44531</v>
      </c>
      <c r="D26" s="470">
        <v>-0.1</v>
      </c>
      <c r="E26" s="470">
        <v>7.6</v>
      </c>
      <c r="F26" s="471">
        <v>12.5</v>
      </c>
      <c r="J26" s="441"/>
      <c r="K26" s="441"/>
      <c r="L26" s="441"/>
      <c r="Q26" s="441"/>
      <c r="R26" s="441"/>
      <c r="S26" s="441"/>
    </row>
    <row r="27" spans="3:19" x14ac:dyDescent="0.25">
      <c r="C27" s="532">
        <v>44562</v>
      </c>
      <c r="D27" s="470">
        <v>-0.1</v>
      </c>
      <c r="E27" s="470">
        <v>7.1</v>
      </c>
      <c r="F27" s="471">
        <v>14.6</v>
      </c>
      <c r="J27" s="441"/>
      <c r="K27" s="441"/>
      <c r="L27" s="441"/>
      <c r="Q27" s="441"/>
      <c r="R27" s="441"/>
      <c r="S27" s="441"/>
    </row>
    <row r="28" spans="3:19" x14ac:dyDescent="0.25">
      <c r="C28" s="532">
        <v>44593</v>
      </c>
      <c r="D28" s="470">
        <v>0.3</v>
      </c>
      <c r="E28" s="470">
        <v>6.5</v>
      </c>
      <c r="F28" s="471">
        <v>14</v>
      </c>
      <c r="I28" s="207" t="s">
        <v>487</v>
      </c>
      <c r="J28" s="441"/>
      <c r="K28" s="441"/>
      <c r="L28" s="441"/>
      <c r="Q28" s="441"/>
      <c r="R28" s="441"/>
      <c r="S28" s="441"/>
    </row>
    <row r="29" spans="3:19" x14ac:dyDescent="0.25">
      <c r="C29" s="532">
        <v>44621</v>
      </c>
      <c r="D29" s="470">
        <v>0.8</v>
      </c>
      <c r="E29" s="470">
        <v>5.8</v>
      </c>
      <c r="F29" s="471">
        <v>12.3</v>
      </c>
      <c r="J29" s="441"/>
      <c r="K29" s="441"/>
      <c r="L29" s="441"/>
      <c r="Q29" s="441"/>
      <c r="R29" s="441"/>
      <c r="S29" s="441"/>
    </row>
    <row r="30" spans="3:19" x14ac:dyDescent="0.25">
      <c r="C30" s="532">
        <v>44652</v>
      </c>
      <c r="D30" s="470">
        <v>1.7</v>
      </c>
      <c r="E30" s="470">
        <v>3.8</v>
      </c>
      <c r="F30" s="471">
        <v>13.4</v>
      </c>
      <c r="J30" s="441"/>
      <c r="K30" s="441"/>
      <c r="L30" s="441"/>
      <c r="Q30" s="441"/>
      <c r="R30" s="441"/>
      <c r="S30" s="441"/>
    </row>
    <row r="31" spans="3:19" x14ac:dyDescent="0.25">
      <c r="C31" s="532">
        <v>44682</v>
      </c>
      <c r="D31" s="470">
        <v>2.4</v>
      </c>
      <c r="E31" s="470">
        <v>2.8</v>
      </c>
      <c r="F31" s="471">
        <v>22.9</v>
      </c>
      <c r="J31" s="441"/>
      <c r="K31" s="441"/>
      <c r="L31" s="441"/>
      <c r="Q31" s="441"/>
      <c r="R31" s="441"/>
      <c r="S31" s="441"/>
    </row>
    <row r="32" spans="3:19" x14ac:dyDescent="0.25">
      <c r="C32" s="532">
        <v>44713</v>
      </c>
      <c r="D32" s="470">
        <v>3.3</v>
      </c>
      <c r="E32" s="470">
        <v>2.5</v>
      </c>
      <c r="F32" s="471">
        <v>25.1</v>
      </c>
      <c r="J32" s="441"/>
      <c r="K32" s="441"/>
      <c r="L32" s="441"/>
      <c r="Q32" s="441"/>
      <c r="R32" s="441"/>
      <c r="S32" s="441"/>
    </row>
    <row r="33" spans="3:19" x14ac:dyDescent="0.25">
      <c r="C33" s="532">
        <v>44743</v>
      </c>
      <c r="D33" s="470">
        <v>3.5</v>
      </c>
      <c r="E33" s="470">
        <v>2.9</v>
      </c>
      <c r="F33" s="471">
        <v>19.399999999999999</v>
      </c>
      <c r="J33" s="441"/>
      <c r="K33" s="441"/>
      <c r="L33" s="441"/>
      <c r="Q33" s="441"/>
      <c r="R33" s="441"/>
      <c r="S33" s="441"/>
    </row>
    <row r="34" spans="3:19" x14ac:dyDescent="0.25">
      <c r="C34" s="532">
        <v>44774</v>
      </c>
      <c r="D34" s="470">
        <v>3.6</v>
      </c>
      <c r="E34" s="470">
        <v>2.4</v>
      </c>
      <c r="F34" s="471">
        <v>11.2</v>
      </c>
      <c r="J34" s="441"/>
      <c r="K34" s="441"/>
      <c r="L34" s="441"/>
      <c r="Q34" s="441"/>
      <c r="R34" s="441"/>
      <c r="S34" s="441"/>
    </row>
    <row r="35" spans="3:19" x14ac:dyDescent="0.25">
      <c r="C35" s="532">
        <v>44805</v>
      </c>
      <c r="D35" s="470">
        <v>3.8</v>
      </c>
      <c r="E35" s="470">
        <v>1</v>
      </c>
      <c r="F35" s="471">
        <v>7.8</v>
      </c>
      <c r="J35" s="441"/>
      <c r="K35" s="441"/>
      <c r="L35" s="441"/>
      <c r="Q35" s="441"/>
      <c r="R35" s="441"/>
      <c r="S35" s="441"/>
    </row>
    <row r="36" spans="3:19" x14ac:dyDescent="0.25">
      <c r="C36" s="532">
        <v>44835</v>
      </c>
      <c r="D36" s="470">
        <v>4.2</v>
      </c>
      <c r="E36" s="470">
        <v>0.3</v>
      </c>
      <c r="F36" s="471">
        <v>5.8</v>
      </c>
      <c r="J36" s="441"/>
      <c r="K36" s="441"/>
      <c r="L36" s="441"/>
      <c r="Q36" s="441"/>
      <c r="R36" s="441"/>
      <c r="S36" s="441"/>
    </row>
    <row r="37" spans="3:19" x14ac:dyDescent="0.25">
      <c r="C37" s="532">
        <v>44866</v>
      </c>
      <c r="D37" s="470">
        <v>4.9000000000000004</v>
      </c>
      <c r="E37" s="470">
        <v>0.4</v>
      </c>
      <c r="F37" s="471">
        <v>3.7</v>
      </c>
      <c r="J37" s="441"/>
      <c r="K37" s="441"/>
      <c r="L37" s="441"/>
      <c r="Q37" s="441"/>
      <c r="R37" s="441"/>
      <c r="S37" s="441"/>
    </row>
    <row r="38" spans="3:19" x14ac:dyDescent="0.25">
      <c r="C38" s="532">
        <v>44896</v>
      </c>
      <c r="D38" s="470">
        <v>5.5</v>
      </c>
      <c r="E38" s="470">
        <v>0.6</v>
      </c>
      <c r="F38" s="471">
        <v>0.7</v>
      </c>
      <c r="J38" s="441"/>
      <c r="K38" s="441"/>
      <c r="L38" s="441"/>
      <c r="Q38" s="441"/>
      <c r="R38" s="441"/>
      <c r="S38" s="441"/>
    </row>
    <row r="39" spans="3:19" x14ac:dyDescent="0.25">
      <c r="C39" s="532">
        <v>44927</v>
      </c>
      <c r="D39" s="470">
        <v>6.6</v>
      </c>
      <c r="E39" s="470">
        <v>-0.8</v>
      </c>
      <c r="F39" s="471">
        <v>0.4</v>
      </c>
      <c r="J39" s="441"/>
      <c r="K39" s="441"/>
      <c r="L39" s="441"/>
      <c r="Q39" s="441"/>
      <c r="R39" s="441"/>
      <c r="S39" s="441"/>
    </row>
    <row r="40" spans="3:19" x14ac:dyDescent="0.25">
      <c r="C40" s="532">
        <v>44958</v>
      </c>
      <c r="D40" s="470">
        <v>7.2</v>
      </c>
      <c r="E40" s="470">
        <v>-2.5</v>
      </c>
      <c r="F40" s="471">
        <v>-0.2</v>
      </c>
      <c r="J40" s="441"/>
      <c r="K40" s="441"/>
      <c r="L40" s="441"/>
      <c r="Q40" s="441"/>
      <c r="R40" s="441"/>
      <c r="S40" s="441"/>
    </row>
    <row r="41" spans="3:19" x14ac:dyDescent="0.25">
      <c r="C41" s="532">
        <v>44986</v>
      </c>
      <c r="D41" s="470">
        <v>7.7</v>
      </c>
      <c r="E41" s="470">
        <v>-4.0999999999999996</v>
      </c>
      <c r="F41" s="471">
        <v>-2.1</v>
      </c>
      <c r="J41" s="441"/>
      <c r="K41" s="441"/>
      <c r="L41" s="441"/>
      <c r="Q41" s="441"/>
      <c r="R41" s="441"/>
      <c r="S41" s="441"/>
    </row>
    <row r="42" spans="3:19" x14ac:dyDescent="0.25">
      <c r="C42" s="532">
        <v>45017</v>
      </c>
      <c r="D42" s="470">
        <v>7.3</v>
      </c>
      <c r="E42" s="470">
        <v>-3.6</v>
      </c>
      <c r="F42" s="471">
        <v>-4.8</v>
      </c>
      <c r="J42" s="441"/>
      <c r="K42" s="441"/>
      <c r="L42" s="441"/>
      <c r="Q42" s="441"/>
      <c r="R42" s="441"/>
      <c r="S42" s="441"/>
    </row>
    <row r="43" spans="3:19" x14ac:dyDescent="0.25">
      <c r="C43" s="532">
        <v>45047</v>
      </c>
      <c r="D43" s="470">
        <v>7.1</v>
      </c>
      <c r="E43" s="470">
        <v>-3.5</v>
      </c>
      <c r="F43" s="471">
        <v>-6.3</v>
      </c>
      <c r="J43" s="441"/>
      <c r="K43" s="441"/>
      <c r="L43" s="441"/>
      <c r="Q43" s="441"/>
      <c r="R43" s="441"/>
      <c r="S43" s="441"/>
    </row>
    <row r="44" spans="3:19" x14ac:dyDescent="0.25">
      <c r="C44" s="532">
        <v>45078</v>
      </c>
      <c r="D44" s="470">
        <v>6.7</v>
      </c>
      <c r="E44" s="470">
        <v>-3.4</v>
      </c>
      <c r="F44" s="471">
        <v>-8</v>
      </c>
      <c r="J44" s="441"/>
      <c r="K44" s="441"/>
      <c r="L44" s="441"/>
      <c r="Q44" s="441"/>
      <c r="R44" s="441"/>
      <c r="S44" s="441"/>
    </row>
    <row r="45" spans="3:19" x14ac:dyDescent="0.25">
      <c r="C45" s="532">
        <v>45108</v>
      </c>
      <c r="D45" s="470">
        <v>7.3</v>
      </c>
      <c r="E45" s="470">
        <v>-4.5</v>
      </c>
      <c r="F45" s="471">
        <v>-8.5</v>
      </c>
      <c r="J45" s="441"/>
      <c r="K45" s="441"/>
      <c r="L45" s="441"/>
      <c r="Q45" s="441"/>
      <c r="R45" s="441"/>
      <c r="S45" s="441"/>
    </row>
    <row r="46" spans="3:19" x14ac:dyDescent="0.25">
      <c r="C46" s="532">
        <v>45139</v>
      </c>
      <c r="D46" s="470">
        <v>7.6</v>
      </c>
      <c r="E46" s="470">
        <v>-5.6</v>
      </c>
      <c r="F46" s="471">
        <v>-10.199999999999999</v>
      </c>
      <c r="J46" s="441"/>
      <c r="K46" s="441"/>
      <c r="L46" s="441"/>
      <c r="Q46" s="441"/>
      <c r="R46" s="441"/>
      <c r="S46" s="441"/>
    </row>
    <row r="47" spans="3:19" x14ac:dyDescent="0.25">
      <c r="C47" s="532">
        <v>45170</v>
      </c>
      <c r="D47" s="470">
        <v>8</v>
      </c>
      <c r="E47" s="470">
        <v>-6.6</v>
      </c>
      <c r="F47" s="471">
        <v>-9.1999999999999993</v>
      </c>
      <c r="J47" s="441"/>
      <c r="K47" s="441"/>
      <c r="L47" s="441"/>
      <c r="Q47" s="441"/>
      <c r="R47" s="441"/>
      <c r="S47" s="441"/>
    </row>
    <row r="48" spans="3:19" x14ac:dyDescent="0.25">
      <c r="C48" s="532">
        <v>45200</v>
      </c>
      <c r="D48" s="470">
        <v>7.7</v>
      </c>
      <c r="E48" s="470">
        <v>-7.6</v>
      </c>
      <c r="F48" s="471">
        <v>-10.1</v>
      </c>
      <c r="J48" s="441"/>
      <c r="K48" s="441"/>
      <c r="L48" s="441"/>
      <c r="Q48" s="441"/>
      <c r="R48" s="441"/>
      <c r="S48" s="441"/>
    </row>
    <row r="49" spans="3:19" x14ac:dyDescent="0.25">
      <c r="C49" s="532">
        <v>45231</v>
      </c>
      <c r="D49" s="470">
        <v>7.3</v>
      </c>
      <c r="E49" s="470">
        <v>-8.8000000000000007</v>
      </c>
      <c r="F49" s="471">
        <v>-8</v>
      </c>
      <c r="J49" s="441"/>
      <c r="K49" s="441"/>
      <c r="L49" s="441"/>
      <c r="Q49" s="441"/>
      <c r="R49" s="441"/>
      <c r="S49" s="441"/>
    </row>
    <row r="50" spans="3:19" x14ac:dyDescent="0.25">
      <c r="C50" s="533">
        <v>45261</v>
      </c>
      <c r="D50" s="473">
        <v>6.7</v>
      </c>
      <c r="E50" s="473">
        <v>-9.9</v>
      </c>
      <c r="F50" s="474">
        <v>-6.4</v>
      </c>
      <c r="J50" s="441"/>
      <c r="K50" s="441"/>
      <c r="L50" s="441"/>
      <c r="Q50" s="441"/>
      <c r="R50" s="441"/>
      <c r="S50" s="441"/>
    </row>
    <row r="51" spans="3:19" x14ac:dyDescent="0.25">
      <c r="J51" s="441"/>
      <c r="K51" s="441"/>
      <c r="L51" s="441"/>
      <c r="Q51" s="441"/>
      <c r="R51" s="441"/>
      <c r="S51" s="441"/>
    </row>
    <row r="52" spans="3:19" x14ac:dyDescent="0.25">
      <c r="J52" s="441"/>
      <c r="K52" s="441"/>
      <c r="L52" s="441"/>
    </row>
    <row r="53" spans="3:19" x14ac:dyDescent="0.25">
      <c r="J53" s="441"/>
      <c r="K53" s="441"/>
      <c r="L53" s="441"/>
    </row>
    <row r="54" spans="3:19" x14ac:dyDescent="0.25">
      <c r="J54" s="441"/>
      <c r="K54" s="441"/>
      <c r="L54" s="441"/>
    </row>
    <row r="55" spans="3:19" x14ac:dyDescent="0.25">
      <c r="J55" s="441"/>
      <c r="K55" s="441"/>
      <c r="L55" s="441"/>
    </row>
    <row r="56" spans="3:19" x14ac:dyDescent="0.25">
      <c r="J56" s="441"/>
      <c r="K56" s="441"/>
      <c r="L56" s="441"/>
    </row>
    <row r="57" spans="3:19" x14ac:dyDescent="0.25">
      <c r="J57" s="441"/>
      <c r="K57" s="441"/>
      <c r="L57" s="441"/>
    </row>
    <row r="58" spans="3:19" x14ac:dyDescent="0.25">
      <c r="J58" s="441"/>
      <c r="K58" s="441"/>
      <c r="L58" s="441"/>
    </row>
    <row r="59" spans="3:19" x14ac:dyDescent="0.25">
      <c r="J59" s="441"/>
      <c r="K59" s="441"/>
      <c r="L59" s="441"/>
    </row>
    <row r="60" spans="3:19" x14ac:dyDescent="0.25">
      <c r="J60" s="441"/>
      <c r="K60" s="441"/>
      <c r="L60" s="441"/>
    </row>
    <row r="61" spans="3:19" x14ac:dyDescent="0.25">
      <c r="J61" s="441"/>
      <c r="K61" s="441"/>
      <c r="L61" s="441"/>
    </row>
    <row r="62" spans="3:19" x14ac:dyDescent="0.25">
      <c r="J62" s="441"/>
      <c r="K62" s="441"/>
      <c r="L62" s="441"/>
    </row>
    <row r="63" spans="3:19" x14ac:dyDescent="0.25">
      <c r="J63" s="441"/>
      <c r="K63" s="441"/>
      <c r="L63" s="441"/>
    </row>
    <row r="64" spans="3:19" x14ac:dyDescent="0.25">
      <c r="J64" s="441"/>
      <c r="K64" s="441"/>
      <c r="L64" s="441"/>
    </row>
    <row r="65" spans="10:12" x14ac:dyDescent="0.25">
      <c r="J65" s="441"/>
      <c r="K65" s="441"/>
      <c r="L65" s="441"/>
    </row>
    <row r="66" spans="10:12" x14ac:dyDescent="0.25">
      <c r="J66" s="441"/>
      <c r="K66" s="441"/>
      <c r="L66" s="441"/>
    </row>
    <row r="67" spans="10:12" x14ac:dyDescent="0.25">
      <c r="J67" s="441"/>
      <c r="K67" s="441"/>
      <c r="L67" s="441"/>
    </row>
  </sheetData>
  <hyperlinks>
    <hyperlink ref="A1" location="Índice!A1" display="Volver" xr:uid="{9C1D7827-4CB0-481F-969B-860A758AFACE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29C9-3CC3-45EF-93D4-AF315E241ADD}">
  <sheetPr codeName="Hoja32"/>
  <dimension ref="A1:J27"/>
  <sheetViews>
    <sheetView showGridLines="0" zoomScale="85" zoomScaleNormal="85" workbookViewId="0"/>
  </sheetViews>
  <sheetFormatPr baseColWidth="10" defaultColWidth="10.85546875" defaultRowHeight="14.25" x14ac:dyDescent="0.2"/>
  <cols>
    <col min="1" max="1" width="10.85546875" style="1"/>
    <col min="2" max="2" width="2.7109375" style="1" customWidth="1"/>
    <col min="3" max="3" width="10.85546875" style="1"/>
    <col min="4" max="4" width="16.42578125" style="1" bestFit="1" customWidth="1"/>
    <col min="5" max="5" width="22.5703125" style="1" bestFit="1" customWidth="1"/>
    <col min="6" max="6" width="19.5703125" style="1" bestFit="1" customWidth="1"/>
    <col min="7" max="7" width="16.5703125" style="1" bestFit="1" customWidth="1"/>
    <col min="8" max="8" width="15.5703125" style="1" bestFit="1" customWidth="1"/>
    <col min="9" max="9" width="5.42578125" style="1" customWidth="1"/>
    <col min="10" max="16384" width="10.85546875" style="1"/>
  </cols>
  <sheetData>
    <row r="1" spans="1:10" x14ac:dyDescent="0.2">
      <c r="A1" s="309" t="s">
        <v>404</v>
      </c>
    </row>
    <row r="2" spans="1:10" x14ac:dyDescent="0.2">
      <c r="C2" s="438" t="s">
        <v>478</v>
      </c>
    </row>
    <row r="4" spans="1:10" ht="28.5" x14ac:dyDescent="0.2">
      <c r="C4" s="478" t="s">
        <v>472</v>
      </c>
      <c r="D4" s="487" t="s">
        <v>473</v>
      </c>
      <c r="E4" s="479" t="s">
        <v>474</v>
      </c>
      <c r="F4" s="479" t="s">
        <v>475</v>
      </c>
      <c r="G4" s="479" t="s">
        <v>476</v>
      </c>
      <c r="H4" s="480" t="s">
        <v>477</v>
      </c>
    </row>
    <row r="5" spans="1:10" x14ac:dyDescent="0.2">
      <c r="C5" s="481">
        <v>2003</v>
      </c>
      <c r="D5" s="488">
        <v>18.7</v>
      </c>
      <c r="E5" s="476">
        <v>11.8</v>
      </c>
      <c r="F5" s="476">
        <v>-0.2</v>
      </c>
      <c r="G5" s="476">
        <v>3.2</v>
      </c>
      <c r="H5" s="482">
        <v>3.9</v>
      </c>
      <c r="J5" s="54"/>
    </row>
    <row r="6" spans="1:10" x14ac:dyDescent="0.2">
      <c r="C6" s="483">
        <v>2004</v>
      </c>
      <c r="D6" s="489">
        <v>19.399999999999999</v>
      </c>
      <c r="E6" s="476">
        <v>12.1</v>
      </c>
      <c r="F6" s="476">
        <v>-0.1</v>
      </c>
      <c r="G6" s="476">
        <v>3.1</v>
      </c>
      <c r="H6" s="482">
        <v>4.4000000000000004</v>
      </c>
      <c r="J6" s="54"/>
    </row>
    <row r="7" spans="1:10" x14ac:dyDescent="0.2">
      <c r="C7" s="481">
        <v>2005</v>
      </c>
      <c r="D7" s="488">
        <v>21.2</v>
      </c>
      <c r="E7" s="476">
        <v>14.2</v>
      </c>
      <c r="F7" s="476">
        <v>0.3</v>
      </c>
      <c r="G7" s="476">
        <v>2.7</v>
      </c>
      <c r="H7" s="482">
        <v>4</v>
      </c>
      <c r="J7" s="54"/>
    </row>
    <row r="8" spans="1:10" x14ac:dyDescent="0.2">
      <c r="C8" s="483">
        <v>2006</v>
      </c>
      <c r="D8" s="489">
        <v>22.9</v>
      </c>
      <c r="E8" s="476">
        <v>16.2</v>
      </c>
      <c r="F8" s="476">
        <v>0.6</v>
      </c>
      <c r="G8" s="476">
        <v>2.4</v>
      </c>
      <c r="H8" s="482">
        <v>3.7</v>
      </c>
      <c r="J8" s="54"/>
    </row>
    <row r="9" spans="1:10" x14ac:dyDescent="0.2">
      <c r="C9" s="481">
        <v>2007</v>
      </c>
      <c r="D9" s="488">
        <v>23.5</v>
      </c>
      <c r="E9" s="476">
        <v>15.9</v>
      </c>
      <c r="F9" s="476">
        <v>0.7</v>
      </c>
      <c r="G9" s="476">
        <v>2.5</v>
      </c>
      <c r="H9" s="482">
        <v>4.4000000000000004</v>
      </c>
      <c r="J9" s="54"/>
    </row>
    <row r="10" spans="1:10" x14ac:dyDescent="0.2">
      <c r="C10" s="483">
        <v>2008</v>
      </c>
      <c r="D10" s="489">
        <v>23.7</v>
      </c>
      <c r="E10" s="476">
        <v>16.8</v>
      </c>
      <c r="F10" s="476">
        <v>0.9</v>
      </c>
      <c r="G10" s="476">
        <v>2.4</v>
      </c>
      <c r="H10" s="482">
        <v>3.6</v>
      </c>
      <c r="J10" s="54"/>
    </row>
    <row r="11" spans="1:10" x14ac:dyDescent="0.2">
      <c r="C11" s="481">
        <v>2009</v>
      </c>
      <c r="D11" s="488">
        <v>22</v>
      </c>
      <c r="E11" s="476">
        <v>14</v>
      </c>
      <c r="F11" s="476">
        <v>1.4</v>
      </c>
      <c r="G11" s="476">
        <v>2.2999999999999998</v>
      </c>
      <c r="H11" s="482">
        <v>4.2</v>
      </c>
      <c r="J11" s="54"/>
    </row>
    <row r="12" spans="1:10" x14ac:dyDescent="0.2">
      <c r="C12" s="483">
        <v>2010</v>
      </c>
      <c r="D12" s="489">
        <v>21.9</v>
      </c>
      <c r="E12" s="476">
        <v>14.7</v>
      </c>
      <c r="F12" s="476">
        <v>1.4</v>
      </c>
      <c r="G12" s="476">
        <v>1.9</v>
      </c>
      <c r="H12" s="482">
        <v>3.9</v>
      </c>
      <c r="J12" s="54"/>
    </row>
    <row r="13" spans="1:10" x14ac:dyDescent="0.2">
      <c r="C13" s="481">
        <v>2011</v>
      </c>
      <c r="D13" s="488">
        <v>23</v>
      </c>
      <c r="E13" s="476">
        <v>15.2</v>
      </c>
      <c r="F13" s="476">
        <v>1</v>
      </c>
      <c r="G13" s="476">
        <v>2.9</v>
      </c>
      <c r="H13" s="482">
        <v>3.9</v>
      </c>
      <c r="J13" s="54"/>
    </row>
    <row r="14" spans="1:10" x14ac:dyDescent="0.2">
      <c r="C14" s="483">
        <v>2012</v>
      </c>
      <c r="D14" s="489">
        <v>22.1</v>
      </c>
      <c r="E14" s="476">
        <v>13.5</v>
      </c>
      <c r="F14" s="476">
        <v>0.8</v>
      </c>
      <c r="G14" s="476">
        <v>3.5</v>
      </c>
      <c r="H14" s="482">
        <v>4.3</v>
      </c>
      <c r="J14" s="54"/>
    </row>
    <row r="15" spans="1:10" x14ac:dyDescent="0.2">
      <c r="C15" s="481">
        <v>2013</v>
      </c>
      <c r="D15" s="488">
        <v>22.2</v>
      </c>
      <c r="E15" s="476">
        <v>12.9</v>
      </c>
      <c r="F15" s="476">
        <v>0.7</v>
      </c>
      <c r="G15" s="476">
        <v>3.8</v>
      </c>
      <c r="H15" s="482">
        <v>4.7</v>
      </c>
      <c r="J15" s="54"/>
    </row>
    <row r="16" spans="1:10" x14ac:dyDescent="0.2">
      <c r="C16" s="483">
        <v>2014</v>
      </c>
      <c r="D16" s="489">
        <v>24</v>
      </c>
      <c r="E16" s="476">
        <v>14.7</v>
      </c>
      <c r="F16" s="476">
        <v>0.9</v>
      </c>
      <c r="G16" s="476">
        <v>3.6</v>
      </c>
      <c r="H16" s="482">
        <v>4.8</v>
      </c>
      <c r="J16" s="54"/>
    </row>
    <row r="17" spans="3:10" x14ac:dyDescent="0.2">
      <c r="C17" s="481">
        <v>2015</v>
      </c>
      <c r="D17" s="488">
        <v>23.8</v>
      </c>
      <c r="E17" s="476">
        <v>14.2</v>
      </c>
      <c r="F17" s="476">
        <v>1.1000000000000001</v>
      </c>
      <c r="G17" s="476">
        <v>3.4</v>
      </c>
      <c r="H17" s="482">
        <v>5</v>
      </c>
      <c r="J17" s="54"/>
    </row>
    <row r="18" spans="3:10" x14ac:dyDescent="0.2">
      <c r="C18" s="483">
        <v>2016</v>
      </c>
      <c r="D18" s="489">
        <v>22.1</v>
      </c>
      <c r="E18" s="476">
        <v>12.1</v>
      </c>
      <c r="F18" s="476">
        <v>0.4</v>
      </c>
      <c r="G18" s="476">
        <v>3.5</v>
      </c>
      <c r="H18" s="482">
        <v>6.2</v>
      </c>
      <c r="J18" s="54"/>
    </row>
    <row r="19" spans="3:10" x14ac:dyDescent="0.2">
      <c r="C19" s="481">
        <v>2017</v>
      </c>
      <c r="D19" s="488">
        <v>21.7</v>
      </c>
      <c r="E19" s="476">
        <v>12.1</v>
      </c>
      <c r="F19" s="476">
        <v>0.4</v>
      </c>
      <c r="G19" s="476">
        <v>3.3</v>
      </c>
      <c r="H19" s="482">
        <v>6</v>
      </c>
      <c r="J19" s="54"/>
    </row>
    <row r="20" spans="3:10" x14ac:dyDescent="0.2">
      <c r="C20" s="483">
        <v>2018</v>
      </c>
      <c r="D20" s="489">
        <v>21.2</v>
      </c>
      <c r="E20" s="476">
        <v>11.3</v>
      </c>
      <c r="F20" s="476">
        <v>0.3</v>
      </c>
      <c r="G20" s="476">
        <v>3.7</v>
      </c>
      <c r="H20" s="482">
        <v>6</v>
      </c>
      <c r="J20" s="54"/>
    </row>
    <row r="21" spans="3:10" x14ac:dyDescent="0.2">
      <c r="C21" s="481">
        <v>2019</v>
      </c>
      <c r="D21" s="488">
        <v>21.3</v>
      </c>
      <c r="E21" s="476">
        <v>12</v>
      </c>
      <c r="F21" s="476">
        <v>0.3</v>
      </c>
      <c r="G21" s="476">
        <v>3.5</v>
      </c>
      <c r="H21" s="482">
        <v>5.5</v>
      </c>
      <c r="J21" s="54"/>
    </row>
    <row r="22" spans="3:10" x14ac:dyDescent="0.2">
      <c r="C22" s="483">
        <v>2020</v>
      </c>
      <c r="D22" s="489">
        <v>18.399999999999999</v>
      </c>
      <c r="E22" s="476">
        <v>11.1</v>
      </c>
      <c r="F22" s="476">
        <v>0.3</v>
      </c>
      <c r="G22" s="476">
        <v>2.8</v>
      </c>
      <c r="H22" s="482">
        <v>4.2</v>
      </c>
      <c r="J22" s="54"/>
    </row>
    <row r="23" spans="3:10" x14ac:dyDescent="0.2">
      <c r="C23" s="481">
        <v>2021</v>
      </c>
      <c r="D23" s="488">
        <v>19</v>
      </c>
      <c r="E23" s="476">
        <v>11.2</v>
      </c>
      <c r="F23" s="476">
        <v>0.2</v>
      </c>
      <c r="G23" s="476">
        <v>2.4</v>
      </c>
      <c r="H23" s="482">
        <v>5.3</v>
      </c>
      <c r="J23" s="54"/>
    </row>
    <row r="24" spans="3:10" x14ac:dyDescent="0.2">
      <c r="C24" s="483">
        <v>2022</v>
      </c>
      <c r="D24" s="489">
        <v>19</v>
      </c>
      <c r="E24" s="476">
        <v>12.1</v>
      </c>
      <c r="F24" s="476">
        <v>0.2</v>
      </c>
      <c r="G24" s="476">
        <v>1.9</v>
      </c>
      <c r="H24" s="482">
        <v>5.0999999999999996</v>
      </c>
      <c r="J24" s="54"/>
    </row>
    <row r="25" spans="3:10" x14ac:dyDescent="0.2">
      <c r="C25" s="484">
        <v>2023</v>
      </c>
      <c r="D25" s="490">
        <v>17.600000000000001</v>
      </c>
      <c r="E25" s="485">
        <v>10.4</v>
      </c>
      <c r="F25" s="485">
        <v>0.2</v>
      </c>
      <c r="G25" s="485">
        <v>2.1</v>
      </c>
      <c r="H25" s="486">
        <v>4.9000000000000004</v>
      </c>
      <c r="J25" s="54"/>
    </row>
    <row r="26" spans="3:10" x14ac:dyDescent="0.2">
      <c r="C26" s="477"/>
      <c r="J26" s="312" t="s">
        <v>479</v>
      </c>
    </row>
    <row r="27" spans="3:10" x14ac:dyDescent="0.2">
      <c r="J27" s="312" t="s">
        <v>480</v>
      </c>
    </row>
  </sheetData>
  <hyperlinks>
    <hyperlink ref="A1" location="Índice!A1" display="Volver" xr:uid="{C0867A2D-2AD7-409E-9747-C50E69CE936D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3953-5148-4F99-8554-9DB72C0226AC}">
  <sheetPr codeName="Hoja33"/>
  <dimension ref="A1:H22"/>
  <sheetViews>
    <sheetView showGridLines="0" zoomScale="90" zoomScaleNormal="90" workbookViewId="0"/>
  </sheetViews>
  <sheetFormatPr baseColWidth="10" defaultColWidth="10.85546875" defaultRowHeight="14.25" x14ac:dyDescent="0.2"/>
  <cols>
    <col min="1" max="1" width="10.85546875" style="1"/>
    <col min="2" max="2" width="3.85546875" style="1" customWidth="1"/>
    <col min="3" max="3" width="11" style="1" bestFit="1" customWidth="1"/>
    <col min="4" max="4" width="13.5703125" style="1" bestFit="1" customWidth="1"/>
    <col min="5" max="6" width="11" style="1" bestFit="1" customWidth="1"/>
    <col min="7" max="7" width="4.42578125" style="1" customWidth="1"/>
    <col min="8" max="11" width="10.85546875" style="1"/>
    <col min="12" max="12" width="11" style="1" bestFit="1" customWidth="1"/>
    <col min="13" max="16384" width="10.85546875" style="1"/>
  </cols>
  <sheetData>
    <row r="1" spans="1:6" x14ac:dyDescent="0.2">
      <c r="A1" s="309" t="s">
        <v>404</v>
      </c>
    </row>
    <row r="2" spans="1:6" x14ac:dyDescent="0.2">
      <c r="C2" s="438" t="s">
        <v>481</v>
      </c>
    </row>
    <row r="4" spans="1:6" ht="71.25" x14ac:dyDescent="0.2">
      <c r="C4" s="499" t="s">
        <v>482</v>
      </c>
      <c r="D4" s="499" t="s">
        <v>460</v>
      </c>
      <c r="E4" s="500" t="s">
        <v>461</v>
      </c>
      <c r="F4" s="501" t="s">
        <v>462</v>
      </c>
    </row>
    <row r="5" spans="1:6" x14ac:dyDescent="0.2">
      <c r="C5" s="491">
        <v>43800</v>
      </c>
      <c r="D5" s="497">
        <v>100</v>
      </c>
      <c r="E5" s="492">
        <v>100</v>
      </c>
      <c r="F5" s="493">
        <v>100</v>
      </c>
    </row>
    <row r="6" spans="1:6" x14ac:dyDescent="0.2">
      <c r="C6" s="491">
        <v>43891</v>
      </c>
      <c r="D6" s="497">
        <v>80.099999999999994</v>
      </c>
      <c r="E6" s="492">
        <v>92.9</v>
      </c>
      <c r="F6" s="493">
        <v>98.8</v>
      </c>
    </row>
    <row r="7" spans="1:6" x14ac:dyDescent="0.2">
      <c r="C7" s="491">
        <v>43983</v>
      </c>
      <c r="D7" s="497">
        <v>59.6</v>
      </c>
      <c r="E7" s="492">
        <v>53.1</v>
      </c>
      <c r="F7" s="493">
        <v>70.7</v>
      </c>
    </row>
    <row r="8" spans="1:6" x14ac:dyDescent="0.2">
      <c r="C8" s="491">
        <v>44075</v>
      </c>
      <c r="D8" s="497">
        <v>76.7</v>
      </c>
      <c r="E8" s="492">
        <v>68.099999999999994</v>
      </c>
      <c r="F8" s="493">
        <v>93.5</v>
      </c>
    </row>
    <row r="9" spans="1:6" x14ac:dyDescent="0.2">
      <c r="C9" s="491">
        <v>44166</v>
      </c>
      <c r="D9" s="497">
        <v>74.7</v>
      </c>
      <c r="E9" s="492">
        <v>75.599999999999994</v>
      </c>
      <c r="F9" s="493">
        <v>101.8</v>
      </c>
    </row>
    <row r="10" spans="1:6" x14ac:dyDescent="0.2">
      <c r="C10" s="491">
        <v>44256</v>
      </c>
      <c r="D10" s="497">
        <v>99.3</v>
      </c>
      <c r="E10" s="492">
        <v>79.2</v>
      </c>
      <c r="F10" s="493">
        <v>107.6</v>
      </c>
    </row>
    <row r="11" spans="1:6" x14ac:dyDescent="0.2">
      <c r="C11" s="491">
        <v>44348</v>
      </c>
      <c r="D11" s="497">
        <v>98.2</v>
      </c>
      <c r="E11" s="492">
        <v>69.900000000000006</v>
      </c>
      <c r="F11" s="493">
        <v>109.6</v>
      </c>
    </row>
    <row r="12" spans="1:6" x14ac:dyDescent="0.2">
      <c r="C12" s="491">
        <v>44440</v>
      </c>
      <c r="D12" s="497">
        <v>100.4</v>
      </c>
      <c r="E12" s="492">
        <v>68.3</v>
      </c>
      <c r="F12" s="493">
        <v>115.7</v>
      </c>
    </row>
    <row r="13" spans="1:6" x14ac:dyDescent="0.2">
      <c r="C13" s="491">
        <v>44531</v>
      </c>
      <c r="D13" s="497">
        <v>109</v>
      </c>
      <c r="E13" s="492">
        <v>75</v>
      </c>
      <c r="F13" s="493">
        <v>116.9</v>
      </c>
    </row>
    <row r="14" spans="1:6" x14ac:dyDescent="0.2">
      <c r="C14" s="491">
        <v>44621</v>
      </c>
      <c r="D14" s="497">
        <v>99</v>
      </c>
      <c r="E14" s="492">
        <v>71.900000000000006</v>
      </c>
      <c r="F14" s="493">
        <v>141.69999999999999</v>
      </c>
    </row>
    <row r="15" spans="1:6" x14ac:dyDescent="0.2">
      <c r="C15" s="491">
        <v>44713</v>
      </c>
      <c r="D15" s="497">
        <v>101.5</v>
      </c>
      <c r="E15" s="492">
        <v>69.2</v>
      </c>
      <c r="F15" s="493">
        <v>144.69999999999999</v>
      </c>
    </row>
    <row r="16" spans="1:6" x14ac:dyDescent="0.2">
      <c r="C16" s="491">
        <v>44805</v>
      </c>
      <c r="D16" s="497">
        <v>107</v>
      </c>
      <c r="E16" s="492">
        <v>71.8</v>
      </c>
      <c r="F16" s="493">
        <v>144.80000000000001</v>
      </c>
    </row>
    <row r="17" spans="3:8" x14ac:dyDescent="0.2">
      <c r="C17" s="491">
        <v>44896</v>
      </c>
      <c r="D17" s="497">
        <v>107.7</v>
      </c>
      <c r="E17" s="492">
        <v>67.2</v>
      </c>
      <c r="F17" s="493">
        <v>155</v>
      </c>
      <c r="H17" s="327" t="s">
        <v>483</v>
      </c>
    </row>
    <row r="18" spans="3:8" x14ac:dyDescent="0.2">
      <c r="C18" s="491">
        <v>44986</v>
      </c>
      <c r="D18" s="497">
        <v>108.1</v>
      </c>
      <c r="E18" s="492">
        <v>66.900000000000006</v>
      </c>
      <c r="F18" s="493">
        <v>130.1</v>
      </c>
    </row>
    <row r="19" spans="3:8" x14ac:dyDescent="0.2">
      <c r="C19" s="491">
        <v>45078</v>
      </c>
      <c r="D19" s="497">
        <v>100.4</v>
      </c>
      <c r="E19" s="492">
        <v>65.5</v>
      </c>
      <c r="F19" s="493">
        <v>121.5</v>
      </c>
    </row>
    <row r="20" spans="3:8" x14ac:dyDescent="0.2">
      <c r="C20" s="491">
        <v>45170</v>
      </c>
      <c r="D20" s="497">
        <v>104.4</v>
      </c>
      <c r="E20" s="492">
        <v>64.900000000000006</v>
      </c>
      <c r="F20" s="493">
        <v>119.4</v>
      </c>
    </row>
    <row r="21" spans="3:8" x14ac:dyDescent="0.2">
      <c r="C21" s="491">
        <v>45261</v>
      </c>
      <c r="D21" s="497">
        <v>97.4</v>
      </c>
      <c r="E21" s="492">
        <v>69.2</v>
      </c>
      <c r="F21" s="493">
        <v>112.3</v>
      </c>
    </row>
    <row r="22" spans="3:8" x14ac:dyDescent="0.2">
      <c r="C22" s="494">
        <v>45352</v>
      </c>
      <c r="D22" s="498">
        <v>100.5</v>
      </c>
      <c r="E22" s="495">
        <v>69.5</v>
      </c>
      <c r="F22" s="496">
        <v>122.9</v>
      </c>
    </row>
  </sheetData>
  <hyperlinks>
    <hyperlink ref="A1" location="Índice!A1" display="Volver" xr:uid="{4F07982D-1359-48C6-A453-B8D0C9702EF6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6CCF-07B1-4533-BFF4-AE228135A282}">
  <sheetPr codeName="Hoja34"/>
  <dimension ref="A1:J78"/>
  <sheetViews>
    <sheetView showGridLines="0" zoomScale="70" zoomScaleNormal="70" workbookViewId="0">
      <selection activeCell="C2" sqref="C2"/>
    </sheetView>
  </sheetViews>
  <sheetFormatPr baseColWidth="10" defaultRowHeight="15" x14ac:dyDescent="0.25"/>
  <cols>
    <col min="2" max="2" width="2.7109375" customWidth="1"/>
    <col min="6" max="6" width="15" customWidth="1"/>
    <col min="7" max="7" width="13.85546875" customWidth="1"/>
    <col min="9" max="9" width="22.28515625" customWidth="1"/>
    <col min="10" max="10" width="23.5703125" customWidth="1"/>
  </cols>
  <sheetData>
    <row r="1" spans="1:10" x14ac:dyDescent="0.25">
      <c r="A1" s="309" t="s">
        <v>404</v>
      </c>
    </row>
    <row r="2" spans="1:10" x14ac:dyDescent="0.25">
      <c r="C2" s="438" t="s">
        <v>484</v>
      </c>
    </row>
    <row r="4" spans="1:10" s="510" customFormat="1" ht="30" x14ac:dyDescent="0.25">
      <c r="C4" s="517" t="s">
        <v>482</v>
      </c>
      <c r="D4" s="517" t="s">
        <v>463</v>
      </c>
      <c r="E4" s="518" t="s">
        <v>460</v>
      </c>
      <c r="F4" s="518" t="s">
        <v>464</v>
      </c>
      <c r="G4" s="519" t="s">
        <v>462</v>
      </c>
    </row>
    <row r="5" spans="1:10" x14ac:dyDescent="0.25">
      <c r="C5" s="520">
        <v>38687</v>
      </c>
      <c r="D5" s="515">
        <v>-3.1E-2</v>
      </c>
      <c r="E5" s="511">
        <v>-4.8000000000000001E-2</v>
      </c>
      <c r="F5" s="511">
        <v>-4.0000000000000001E-3</v>
      </c>
      <c r="G5" s="512">
        <v>-7.1999999999999995E-2</v>
      </c>
    </row>
    <row r="6" spans="1:10" x14ac:dyDescent="0.25">
      <c r="C6" s="520">
        <v>38777</v>
      </c>
      <c r="D6" s="515">
        <v>-4.4999999999999998E-2</v>
      </c>
      <c r="E6" s="511">
        <v>-4.7E-2</v>
      </c>
      <c r="F6" s="511">
        <v>-2.3E-2</v>
      </c>
      <c r="G6" s="512">
        <v>-6.5000000000000002E-2</v>
      </c>
    </row>
    <row r="7" spans="1:10" x14ac:dyDescent="0.25">
      <c r="C7" s="520">
        <v>38869</v>
      </c>
      <c r="D7" s="515">
        <v>-3.3000000000000002E-2</v>
      </c>
      <c r="E7" s="511">
        <v>-6.2E-2</v>
      </c>
      <c r="F7" s="511">
        <v>-0.02</v>
      </c>
      <c r="G7" s="512">
        <v>-3.1E-2</v>
      </c>
      <c r="I7" s="502"/>
      <c r="J7" s="507" t="s">
        <v>465</v>
      </c>
    </row>
    <row r="8" spans="1:10" x14ac:dyDescent="0.25">
      <c r="C8" s="520">
        <v>38961</v>
      </c>
      <c r="D8" s="515">
        <v>-1.7000000000000001E-2</v>
      </c>
      <c r="E8" s="511">
        <v>-5.5E-2</v>
      </c>
      <c r="F8" s="511">
        <v>-1.6E-2</v>
      </c>
      <c r="G8" s="512">
        <v>5.0000000000000001E-3</v>
      </c>
      <c r="I8" s="504" t="s">
        <v>463</v>
      </c>
      <c r="J8" s="508">
        <v>-2E-3</v>
      </c>
    </row>
    <row r="9" spans="1:10" x14ac:dyDescent="0.25">
      <c r="C9" s="520">
        <v>39052</v>
      </c>
      <c r="D9" s="515">
        <v>2E-3</v>
      </c>
      <c r="E9" s="511">
        <v>-7.0000000000000001E-3</v>
      </c>
      <c r="F9" s="511">
        <v>-2.1000000000000001E-2</v>
      </c>
      <c r="G9" s="512">
        <v>2.4E-2</v>
      </c>
      <c r="I9" s="505" t="s">
        <v>460</v>
      </c>
      <c r="J9" s="508">
        <v>-1.7999999999999999E-2</v>
      </c>
    </row>
    <row r="10" spans="1:10" x14ac:dyDescent="0.25">
      <c r="C10" s="520">
        <v>39142</v>
      </c>
      <c r="D10" s="515">
        <v>2.9000000000000001E-2</v>
      </c>
      <c r="E10" s="511">
        <v>4.2000000000000003E-2</v>
      </c>
      <c r="F10" s="511">
        <v>3.0000000000000001E-3</v>
      </c>
      <c r="G10" s="512">
        <v>0.06</v>
      </c>
      <c r="I10" s="505" t="s">
        <v>466</v>
      </c>
      <c r="J10" s="508">
        <v>-2.7E-2</v>
      </c>
    </row>
    <row r="11" spans="1:10" x14ac:dyDescent="0.25">
      <c r="C11" s="520">
        <v>39234</v>
      </c>
      <c r="D11" s="515">
        <v>4.9000000000000002E-2</v>
      </c>
      <c r="E11" s="511">
        <v>0.14399999999999999</v>
      </c>
      <c r="F11" s="511">
        <v>0.04</v>
      </c>
      <c r="G11" s="512">
        <v>4.5999999999999999E-2</v>
      </c>
      <c r="I11" s="506" t="s">
        <v>467</v>
      </c>
      <c r="J11" s="509">
        <v>2.5999999999999999E-2</v>
      </c>
    </row>
    <row r="12" spans="1:10" x14ac:dyDescent="0.25">
      <c r="C12" s="520">
        <v>39326</v>
      </c>
      <c r="D12" s="515">
        <v>5.6000000000000001E-2</v>
      </c>
      <c r="E12" s="511">
        <v>0.16600000000000001</v>
      </c>
      <c r="F12" s="511">
        <v>5.7000000000000002E-2</v>
      </c>
      <c r="G12" s="512">
        <v>3.5999999999999997E-2</v>
      </c>
    </row>
    <row r="13" spans="1:10" x14ac:dyDescent="0.25">
      <c r="C13" s="520">
        <v>39417</v>
      </c>
      <c r="D13" s="515">
        <v>4.7E-2</v>
      </c>
      <c r="E13" s="511">
        <v>0.11799999999999999</v>
      </c>
      <c r="F13" s="511">
        <v>5.6000000000000001E-2</v>
      </c>
      <c r="G13" s="512">
        <v>2.3E-2</v>
      </c>
    </row>
    <row r="14" spans="1:10" x14ac:dyDescent="0.25">
      <c r="C14" s="520">
        <v>39508</v>
      </c>
      <c r="D14" s="515">
        <v>1.0999999999999999E-2</v>
      </c>
      <c r="E14" s="511">
        <v>3.2000000000000001E-2</v>
      </c>
      <c r="F14" s="511">
        <v>2.8000000000000001E-2</v>
      </c>
      <c r="G14" s="512">
        <v>3.0000000000000001E-3</v>
      </c>
    </row>
    <row r="15" spans="1:10" x14ac:dyDescent="0.25">
      <c r="C15" s="520">
        <v>39600</v>
      </c>
      <c r="D15" s="515">
        <v>-1.0999999999999999E-2</v>
      </c>
      <c r="E15" s="511">
        <v>-8.5999999999999993E-2</v>
      </c>
      <c r="F15" s="511">
        <v>-8.9999999999999993E-3</v>
      </c>
      <c r="G15" s="512">
        <v>1.7999999999999999E-2</v>
      </c>
    </row>
    <row r="16" spans="1:10" x14ac:dyDescent="0.25">
      <c r="C16" s="520">
        <v>39692</v>
      </c>
      <c r="D16" s="515">
        <v>-3.1E-2</v>
      </c>
      <c r="E16" s="511">
        <v>-0.14599999999999999</v>
      </c>
      <c r="F16" s="511">
        <v>-0.04</v>
      </c>
      <c r="G16" s="512">
        <v>1.0999999999999999E-2</v>
      </c>
    </row>
    <row r="17" spans="3:9" x14ac:dyDescent="0.25">
      <c r="C17" s="520">
        <v>39783</v>
      </c>
      <c r="D17" s="515">
        <v>-3.2000000000000001E-2</v>
      </c>
      <c r="E17" s="511">
        <v>-0.128</v>
      </c>
      <c r="F17" s="511">
        <v>-8.2000000000000003E-2</v>
      </c>
      <c r="G17" s="512">
        <v>3.2000000000000001E-2</v>
      </c>
    </row>
    <row r="18" spans="3:9" x14ac:dyDescent="0.25">
      <c r="C18" s="520">
        <v>39873</v>
      </c>
      <c r="D18" s="515">
        <v>-1.4E-2</v>
      </c>
      <c r="E18" s="511">
        <v>-7.0000000000000007E-2</v>
      </c>
      <c r="F18" s="511">
        <v>-7.0999999999999994E-2</v>
      </c>
      <c r="G18" s="512">
        <v>2.4E-2</v>
      </c>
    </row>
    <row r="19" spans="3:9" x14ac:dyDescent="0.25">
      <c r="C19" s="520">
        <v>39965</v>
      </c>
      <c r="D19" s="515">
        <v>-2E-3</v>
      </c>
      <c r="E19" s="511">
        <v>1.0999999999999999E-2</v>
      </c>
      <c r="F19" s="511">
        <v>-2.9000000000000001E-2</v>
      </c>
      <c r="G19" s="512">
        <v>-1.7000000000000001E-2</v>
      </c>
    </row>
    <row r="20" spans="3:9" x14ac:dyDescent="0.25">
      <c r="C20" s="520">
        <v>40057</v>
      </c>
      <c r="D20" s="515">
        <v>1.7000000000000001E-2</v>
      </c>
      <c r="E20" s="511">
        <v>7.0000000000000007E-2</v>
      </c>
      <c r="F20" s="511">
        <v>1.4999999999999999E-2</v>
      </c>
      <c r="G20" s="512">
        <v>-0.03</v>
      </c>
    </row>
    <row r="21" spans="3:9" x14ac:dyDescent="0.25">
      <c r="C21" s="520">
        <v>40148</v>
      </c>
      <c r="D21" s="515">
        <v>1.4E-2</v>
      </c>
      <c r="E21" s="511">
        <v>9.1999999999999998E-2</v>
      </c>
      <c r="F21" s="511">
        <v>6.5000000000000002E-2</v>
      </c>
      <c r="G21" s="512">
        <v>-7.6999999999999999E-2</v>
      </c>
    </row>
    <row r="22" spans="3:9" x14ac:dyDescent="0.25">
      <c r="C22" s="520">
        <v>40238</v>
      </c>
      <c r="D22" s="515">
        <v>6.0000000000000001E-3</v>
      </c>
      <c r="E22" s="511">
        <v>8.2000000000000003E-2</v>
      </c>
      <c r="F22" s="511">
        <v>7.2999999999999995E-2</v>
      </c>
      <c r="G22" s="512">
        <v>-9.9000000000000005E-2</v>
      </c>
    </row>
    <row r="23" spans="3:9" x14ac:dyDescent="0.25">
      <c r="C23" s="520">
        <v>40330</v>
      </c>
      <c r="D23" s="515">
        <v>5.0000000000000001E-3</v>
      </c>
      <c r="E23" s="511">
        <v>7.2999999999999995E-2</v>
      </c>
      <c r="F23" s="511">
        <v>7.0999999999999994E-2</v>
      </c>
      <c r="G23" s="512">
        <v>-7.9000000000000001E-2</v>
      </c>
    </row>
    <row r="24" spans="3:9" x14ac:dyDescent="0.25">
      <c r="C24" s="520">
        <v>40422</v>
      </c>
      <c r="D24" s="515">
        <v>0</v>
      </c>
      <c r="E24" s="511">
        <v>5.6000000000000001E-2</v>
      </c>
      <c r="F24" s="511">
        <v>6.4000000000000001E-2</v>
      </c>
      <c r="G24" s="512">
        <v>-7.0999999999999994E-2</v>
      </c>
    </row>
    <row r="25" spans="3:9" x14ac:dyDescent="0.25">
      <c r="C25" s="520">
        <v>40513</v>
      </c>
      <c r="D25" s="515">
        <v>1.0999999999999999E-2</v>
      </c>
      <c r="E25" s="511">
        <v>3.5999999999999997E-2</v>
      </c>
      <c r="F25" s="511">
        <v>5.6000000000000001E-2</v>
      </c>
      <c r="G25" s="512">
        <v>-3.3000000000000002E-2</v>
      </c>
    </row>
    <row r="26" spans="3:9" x14ac:dyDescent="0.25">
      <c r="C26" s="520">
        <v>40603</v>
      </c>
      <c r="D26" s="515">
        <v>1.2E-2</v>
      </c>
      <c r="E26" s="511">
        <v>3.6999999999999998E-2</v>
      </c>
      <c r="F26" s="511">
        <v>3.5000000000000003E-2</v>
      </c>
      <c r="G26" s="512">
        <v>4.0000000000000001E-3</v>
      </c>
    </row>
    <row r="27" spans="3:9" x14ac:dyDescent="0.25">
      <c r="C27" s="520">
        <v>40695</v>
      </c>
      <c r="D27" s="515">
        <v>7.0000000000000001E-3</v>
      </c>
      <c r="E27" s="511">
        <v>-1.2E-2</v>
      </c>
      <c r="F27" s="511">
        <v>-5.0000000000000001E-3</v>
      </c>
      <c r="G27" s="512">
        <v>4.7E-2</v>
      </c>
    </row>
    <row r="28" spans="3:9" x14ac:dyDescent="0.25">
      <c r="C28" s="520">
        <v>40787</v>
      </c>
      <c r="D28" s="515">
        <v>7.0000000000000001E-3</v>
      </c>
      <c r="E28" s="511">
        <v>-3.5999999999999997E-2</v>
      </c>
      <c r="F28" s="511">
        <v>-3.5999999999999997E-2</v>
      </c>
      <c r="G28" s="512">
        <v>7.4999999999999997E-2</v>
      </c>
    </row>
    <row r="29" spans="3:9" x14ac:dyDescent="0.25">
      <c r="C29" s="520">
        <v>40878</v>
      </c>
      <c r="D29" s="515">
        <v>3.0000000000000001E-3</v>
      </c>
      <c r="E29" s="511">
        <v>-0.03</v>
      </c>
      <c r="F29" s="511">
        <v>-4.8000000000000001E-2</v>
      </c>
      <c r="G29" s="512">
        <v>6.5000000000000002E-2</v>
      </c>
    </row>
    <row r="30" spans="3:9" x14ac:dyDescent="0.25">
      <c r="C30" s="520">
        <v>40969</v>
      </c>
      <c r="D30" s="515">
        <v>-1.0999999999999999E-2</v>
      </c>
      <c r="E30" s="511">
        <v>-7.1999999999999995E-2</v>
      </c>
      <c r="F30" s="511">
        <v>-4.9000000000000002E-2</v>
      </c>
      <c r="G30" s="512">
        <v>6.2E-2</v>
      </c>
      <c r="I30" s="312" t="s">
        <v>483</v>
      </c>
    </row>
    <row r="31" spans="3:9" x14ac:dyDescent="0.25">
      <c r="C31" s="520">
        <v>41061</v>
      </c>
      <c r="D31" s="515">
        <v>-1.2E-2</v>
      </c>
      <c r="E31" s="511">
        <v>-6.6000000000000003E-2</v>
      </c>
      <c r="F31" s="511">
        <v>-3.4000000000000002E-2</v>
      </c>
      <c r="G31" s="512">
        <v>4.2999999999999997E-2</v>
      </c>
    </row>
    <row r="32" spans="3:9" x14ac:dyDescent="0.25">
      <c r="C32" s="520">
        <v>41153</v>
      </c>
      <c r="D32" s="515">
        <v>-0.01</v>
      </c>
      <c r="E32" s="511">
        <v>-3.7999999999999999E-2</v>
      </c>
      <c r="F32" s="511">
        <v>-2.8000000000000001E-2</v>
      </c>
      <c r="G32" s="512">
        <v>0.03</v>
      </c>
    </row>
    <row r="33" spans="3:7" x14ac:dyDescent="0.25">
      <c r="C33" s="520">
        <v>41244</v>
      </c>
      <c r="D33" s="515">
        <v>-1.6E-2</v>
      </c>
      <c r="E33" s="511">
        <v>-5.2999999999999999E-2</v>
      </c>
      <c r="F33" s="511">
        <v>-5.8999999999999997E-2</v>
      </c>
      <c r="G33" s="512">
        <v>4.5999999999999999E-2</v>
      </c>
    </row>
    <row r="34" spans="3:7" x14ac:dyDescent="0.25">
      <c r="C34" s="520">
        <v>41334</v>
      </c>
      <c r="D34" s="515">
        <v>2E-3</v>
      </c>
      <c r="E34" s="511">
        <v>-4.0000000000000001E-3</v>
      </c>
      <c r="F34" s="511">
        <v>-5.2999999999999999E-2</v>
      </c>
      <c r="G34" s="512">
        <v>4.2999999999999997E-2</v>
      </c>
    </row>
    <row r="35" spans="3:7" x14ac:dyDescent="0.25">
      <c r="C35" s="520">
        <v>41426</v>
      </c>
      <c r="D35" s="515">
        <v>-6.0000000000000001E-3</v>
      </c>
      <c r="E35" s="511">
        <v>2.1999999999999999E-2</v>
      </c>
      <c r="F35" s="511">
        <v>-0.06</v>
      </c>
      <c r="G35" s="512">
        <v>1.7000000000000001E-2</v>
      </c>
    </row>
    <row r="36" spans="3:7" x14ac:dyDescent="0.25">
      <c r="C36" s="520">
        <v>41518</v>
      </c>
      <c r="D36" s="515">
        <v>-2.3E-2</v>
      </c>
      <c r="E36" s="511">
        <v>-4.4999999999999998E-2</v>
      </c>
      <c r="F36" s="511">
        <v>-6.3E-2</v>
      </c>
      <c r="G36" s="512">
        <v>1.7999999999999999E-2</v>
      </c>
    </row>
    <row r="37" spans="3:7" x14ac:dyDescent="0.25">
      <c r="C37" s="520">
        <v>41609</v>
      </c>
      <c r="D37" s="515">
        <v>-1.4E-2</v>
      </c>
      <c r="E37" s="511">
        <v>-5.8000000000000003E-2</v>
      </c>
      <c r="F37" s="511">
        <v>-2.8000000000000001E-2</v>
      </c>
      <c r="G37" s="512">
        <v>1.9E-2</v>
      </c>
    </row>
    <row r="38" spans="3:7" x14ac:dyDescent="0.25">
      <c r="C38" s="520">
        <v>41699</v>
      </c>
      <c r="D38" s="515">
        <v>-2.1000000000000001E-2</v>
      </c>
      <c r="E38" s="511">
        <v>-9.5000000000000001E-2</v>
      </c>
      <c r="F38" s="511">
        <v>-2.5000000000000001E-2</v>
      </c>
      <c r="G38" s="512">
        <v>2.4E-2</v>
      </c>
    </row>
    <row r="39" spans="3:7" x14ac:dyDescent="0.25">
      <c r="C39" s="520">
        <v>41791</v>
      </c>
      <c r="D39" s="515">
        <v>-8.9999999999999993E-3</v>
      </c>
      <c r="E39" s="511">
        <v>-0.111</v>
      </c>
      <c r="F39" s="511">
        <v>-1.4999999999999999E-2</v>
      </c>
      <c r="G39" s="512">
        <v>5.7000000000000002E-2</v>
      </c>
    </row>
    <row r="40" spans="3:7" x14ac:dyDescent="0.25">
      <c r="C40" s="520">
        <v>41883</v>
      </c>
      <c r="D40" s="515">
        <v>8.9999999999999993E-3</v>
      </c>
      <c r="E40" s="511">
        <v>-5.7000000000000002E-2</v>
      </c>
      <c r="F40" s="511">
        <v>-8.9999999999999993E-3</v>
      </c>
      <c r="G40" s="512">
        <v>7.1999999999999995E-2</v>
      </c>
    </row>
    <row r="41" spans="3:7" x14ac:dyDescent="0.25">
      <c r="C41" s="520">
        <v>41974</v>
      </c>
      <c r="D41" s="515">
        <v>8.9999999999999993E-3</v>
      </c>
      <c r="E41" s="511">
        <v>-2.5999999999999999E-2</v>
      </c>
      <c r="F41" s="511">
        <v>-1.7999999999999999E-2</v>
      </c>
      <c r="G41" s="512">
        <v>6.6000000000000003E-2</v>
      </c>
    </row>
    <row r="42" spans="3:7" x14ac:dyDescent="0.25">
      <c r="C42" s="520">
        <v>42064</v>
      </c>
      <c r="D42" s="515">
        <v>1.4999999999999999E-2</v>
      </c>
      <c r="E42" s="511">
        <v>5.0000000000000001E-3</v>
      </c>
      <c r="F42" s="511">
        <v>-1.2999999999999999E-2</v>
      </c>
      <c r="G42" s="512">
        <v>5.2999999999999999E-2</v>
      </c>
    </row>
    <row r="43" spans="3:7" x14ac:dyDescent="0.25">
      <c r="C43" s="520">
        <v>42156</v>
      </c>
      <c r="D43" s="515">
        <v>1.7999999999999999E-2</v>
      </c>
      <c r="E43" s="511">
        <v>2.5000000000000001E-2</v>
      </c>
      <c r="F43" s="511">
        <v>1E-3</v>
      </c>
      <c r="G43" s="512">
        <v>3.3000000000000002E-2</v>
      </c>
    </row>
    <row r="44" spans="3:7" x14ac:dyDescent="0.25">
      <c r="C44" s="520">
        <v>42248</v>
      </c>
      <c r="D44" s="515">
        <v>1.7000000000000001E-2</v>
      </c>
      <c r="E44" s="511">
        <v>4.7E-2</v>
      </c>
      <c r="F44" s="511">
        <v>2.1000000000000001E-2</v>
      </c>
      <c r="G44" s="512">
        <v>-1.2E-2</v>
      </c>
    </row>
    <row r="45" spans="3:7" x14ac:dyDescent="0.25">
      <c r="C45" s="520">
        <v>42339</v>
      </c>
      <c r="D45" s="515">
        <v>8.9999999999999993E-3</v>
      </c>
      <c r="E45" s="511">
        <v>3.3000000000000002E-2</v>
      </c>
      <c r="F45" s="511">
        <v>2.4E-2</v>
      </c>
      <c r="G45" s="512">
        <v>-2.5999999999999999E-2</v>
      </c>
    </row>
    <row r="46" spans="3:7" x14ac:dyDescent="0.25">
      <c r="C46" s="520">
        <v>42430</v>
      </c>
      <c r="D46" s="515">
        <v>-7.0000000000000001E-3</v>
      </c>
      <c r="E46" s="511">
        <v>1.2999999999999999E-2</v>
      </c>
      <c r="F46" s="511">
        <v>1.9E-2</v>
      </c>
      <c r="G46" s="512">
        <v>-4.7E-2</v>
      </c>
    </row>
    <row r="47" spans="3:7" x14ac:dyDescent="0.25">
      <c r="C47" s="520">
        <v>42522</v>
      </c>
      <c r="D47" s="515">
        <v>-1.7999999999999999E-2</v>
      </c>
      <c r="E47" s="511">
        <v>1.7000000000000001E-2</v>
      </c>
      <c r="F47" s="511">
        <v>1.0999999999999999E-2</v>
      </c>
      <c r="G47" s="512">
        <v>-7.0999999999999994E-2</v>
      </c>
    </row>
    <row r="48" spans="3:7" x14ac:dyDescent="0.25">
      <c r="C48" s="520">
        <v>42614</v>
      </c>
      <c r="D48" s="515">
        <v>-3.2000000000000001E-2</v>
      </c>
      <c r="E48" s="511">
        <v>-3.0000000000000001E-3</v>
      </c>
      <c r="F48" s="511">
        <v>-7.0000000000000001E-3</v>
      </c>
      <c r="G48" s="512">
        <v>-8.3000000000000004E-2</v>
      </c>
    </row>
    <row r="49" spans="3:7" x14ac:dyDescent="0.25">
      <c r="C49" s="520">
        <v>42705</v>
      </c>
      <c r="D49" s="515">
        <v>-2.5999999999999999E-2</v>
      </c>
      <c r="E49" s="511">
        <v>0.03</v>
      </c>
      <c r="F49" s="511">
        <v>-3.0000000000000001E-3</v>
      </c>
      <c r="G49" s="512">
        <v>-9.0999999999999998E-2</v>
      </c>
    </row>
    <row r="50" spans="3:7" x14ac:dyDescent="0.25">
      <c r="C50" s="520">
        <v>42795</v>
      </c>
      <c r="D50" s="515">
        <v>-1.6E-2</v>
      </c>
      <c r="E50" s="511">
        <v>6.7000000000000004E-2</v>
      </c>
      <c r="F50" s="511">
        <v>-1.0999999999999999E-2</v>
      </c>
      <c r="G50" s="512">
        <v>-9.7000000000000003E-2</v>
      </c>
    </row>
    <row r="51" spans="3:7" x14ac:dyDescent="0.25">
      <c r="C51" s="520">
        <v>42887</v>
      </c>
      <c r="D51" s="515">
        <v>-1.0999999999999999E-2</v>
      </c>
      <c r="E51" s="511">
        <v>7.2999999999999995E-2</v>
      </c>
      <c r="F51" s="511">
        <v>3.0000000000000001E-3</v>
      </c>
      <c r="G51" s="512">
        <v>-0.1</v>
      </c>
    </row>
    <row r="52" spans="3:7" x14ac:dyDescent="0.25">
      <c r="C52" s="520">
        <v>42979</v>
      </c>
      <c r="D52" s="515">
        <v>4.0000000000000001E-3</v>
      </c>
      <c r="E52" s="511">
        <v>7.2999999999999995E-2</v>
      </c>
      <c r="F52" s="511">
        <v>3.3000000000000002E-2</v>
      </c>
      <c r="G52" s="512">
        <v>-8.1000000000000003E-2</v>
      </c>
    </row>
    <row r="53" spans="3:7" x14ac:dyDescent="0.25">
      <c r="C53" s="520">
        <v>43070</v>
      </c>
      <c r="D53" s="515">
        <v>7.0000000000000001E-3</v>
      </c>
      <c r="E53" s="511">
        <v>4.4999999999999998E-2</v>
      </c>
      <c r="F53" s="511">
        <v>4.9000000000000002E-2</v>
      </c>
      <c r="G53" s="512">
        <v>-6.5000000000000002E-2</v>
      </c>
    </row>
    <row r="54" spans="3:7" x14ac:dyDescent="0.25">
      <c r="C54" s="520">
        <v>43160</v>
      </c>
      <c r="D54" s="515">
        <v>3.0000000000000001E-3</v>
      </c>
      <c r="E54" s="511">
        <v>2.5000000000000001E-2</v>
      </c>
      <c r="F54" s="511">
        <v>3.5999999999999997E-2</v>
      </c>
      <c r="G54" s="512">
        <v>-4.5999999999999999E-2</v>
      </c>
    </row>
    <row r="55" spans="3:7" x14ac:dyDescent="0.25">
      <c r="C55" s="520">
        <v>43252</v>
      </c>
      <c r="D55" s="515">
        <v>8.9999999999999993E-3</v>
      </c>
      <c r="E55" s="511">
        <v>0.03</v>
      </c>
      <c r="F55" s="511">
        <v>3.7999999999999999E-2</v>
      </c>
      <c r="G55" s="512">
        <v>-2.5000000000000001E-2</v>
      </c>
    </row>
    <row r="56" spans="3:7" x14ac:dyDescent="0.25">
      <c r="C56" s="520">
        <v>43344</v>
      </c>
      <c r="D56" s="515">
        <v>8.9999999999999993E-3</v>
      </c>
      <c r="E56" s="511">
        <v>4.7E-2</v>
      </c>
      <c r="F56" s="511">
        <v>2.9000000000000001E-2</v>
      </c>
      <c r="G56" s="512">
        <v>-2.4E-2</v>
      </c>
    </row>
    <row r="57" spans="3:7" x14ac:dyDescent="0.25">
      <c r="C57" s="520">
        <v>43435</v>
      </c>
      <c r="D57" s="515">
        <v>0.01</v>
      </c>
      <c r="E57" s="511">
        <v>5.6000000000000001E-2</v>
      </c>
      <c r="F57" s="511">
        <v>3.2000000000000001E-2</v>
      </c>
      <c r="G57" s="512">
        <v>-3.1E-2</v>
      </c>
    </row>
    <row r="58" spans="3:7" x14ac:dyDescent="0.25">
      <c r="C58" s="520">
        <v>43525</v>
      </c>
      <c r="D58" s="515">
        <v>2.4E-2</v>
      </c>
      <c r="E58" s="511">
        <v>4.2000000000000003E-2</v>
      </c>
      <c r="F58" s="511">
        <v>6.8000000000000005E-2</v>
      </c>
      <c r="G58" s="512">
        <v>-1.6E-2</v>
      </c>
    </row>
    <row r="59" spans="3:7" x14ac:dyDescent="0.25">
      <c r="C59" s="520">
        <v>43617</v>
      </c>
      <c r="D59" s="515">
        <v>0.03</v>
      </c>
      <c r="E59" s="511">
        <v>2.1999999999999999E-2</v>
      </c>
      <c r="F59" s="511">
        <v>7.3999999999999996E-2</v>
      </c>
      <c r="G59" s="512">
        <v>1.2999999999999999E-2</v>
      </c>
    </row>
    <row r="60" spans="3:7" x14ac:dyDescent="0.25">
      <c r="C60" s="520">
        <v>43709</v>
      </c>
      <c r="D60" s="515">
        <v>3.2000000000000001E-2</v>
      </c>
      <c r="E60" s="511">
        <v>5.0000000000000001E-3</v>
      </c>
      <c r="F60" s="511">
        <v>0.09</v>
      </c>
      <c r="G60" s="512">
        <v>1.6E-2</v>
      </c>
    </row>
    <row r="61" spans="3:7" x14ac:dyDescent="0.25">
      <c r="C61" s="520">
        <v>43800</v>
      </c>
      <c r="D61" s="515">
        <v>0.02</v>
      </c>
      <c r="E61" s="511">
        <v>-2.5999999999999999E-2</v>
      </c>
      <c r="F61" s="511">
        <v>8.6999999999999994E-2</v>
      </c>
      <c r="G61" s="512">
        <v>2E-3</v>
      </c>
    </row>
    <row r="62" spans="3:7" x14ac:dyDescent="0.25">
      <c r="C62" s="520">
        <v>43891</v>
      </c>
      <c r="D62" s="515">
        <v>2E-3</v>
      </c>
      <c r="E62" s="511">
        <v>-6.9000000000000006E-2</v>
      </c>
      <c r="F62" s="511">
        <v>8.8999999999999996E-2</v>
      </c>
      <c r="G62" s="512">
        <v>-1.4999999999999999E-2</v>
      </c>
    </row>
    <row r="63" spans="3:7" x14ac:dyDescent="0.25">
      <c r="C63" s="520">
        <v>43983</v>
      </c>
      <c r="D63" s="515">
        <v>5.0000000000000001E-3</v>
      </c>
      <c r="E63" s="511">
        <v>-5.7000000000000002E-2</v>
      </c>
      <c r="F63" s="511">
        <v>0.05</v>
      </c>
      <c r="G63" s="512">
        <v>2E-3</v>
      </c>
    </row>
    <row r="64" spans="3:7" x14ac:dyDescent="0.25">
      <c r="C64" s="520">
        <v>44075</v>
      </c>
      <c r="D64" s="515">
        <v>4.0000000000000001E-3</v>
      </c>
      <c r="E64" s="511">
        <v>-5.7000000000000002E-2</v>
      </c>
      <c r="F64" s="511">
        <v>1E-3</v>
      </c>
      <c r="G64" s="512">
        <v>4.5999999999999999E-2</v>
      </c>
    </row>
    <row r="65" spans="3:7" x14ac:dyDescent="0.25">
      <c r="C65" s="520">
        <v>44166</v>
      </c>
      <c r="D65" s="515">
        <v>-1E-3</v>
      </c>
      <c r="E65" s="511">
        <v>-8.6999999999999994E-2</v>
      </c>
      <c r="F65" s="511">
        <v>-3.1E-2</v>
      </c>
      <c r="G65" s="512">
        <v>7.6999999999999999E-2</v>
      </c>
    </row>
    <row r="66" spans="3:7" x14ac:dyDescent="0.25">
      <c r="C66" s="520">
        <v>44256</v>
      </c>
      <c r="D66" s="515">
        <v>1.7999999999999999E-2</v>
      </c>
      <c r="E66" s="511">
        <v>-8.0000000000000002E-3</v>
      </c>
      <c r="F66" s="511">
        <v>-5.0999999999999997E-2</v>
      </c>
      <c r="G66" s="512">
        <v>9.0999999999999998E-2</v>
      </c>
    </row>
    <row r="67" spans="3:7" x14ac:dyDescent="0.25">
      <c r="C67" s="520">
        <v>44348</v>
      </c>
      <c r="D67" s="515">
        <v>0.02</v>
      </c>
      <c r="E67" s="511">
        <v>1.2999999999999999E-2</v>
      </c>
      <c r="F67" s="511">
        <v>-2.3E-2</v>
      </c>
      <c r="G67" s="512">
        <v>7.4999999999999997E-2</v>
      </c>
    </row>
    <row r="68" spans="3:7" x14ac:dyDescent="0.25">
      <c r="C68" s="520">
        <v>44440</v>
      </c>
      <c r="D68" s="515">
        <v>-1E-3</v>
      </c>
      <c r="E68" s="511">
        <v>1.0999999999999999E-2</v>
      </c>
      <c r="F68" s="511">
        <v>-3.6999999999999998E-2</v>
      </c>
      <c r="G68" s="512">
        <v>4.1000000000000002E-2</v>
      </c>
    </row>
    <row r="69" spans="3:7" x14ac:dyDescent="0.25">
      <c r="C69" s="520">
        <v>44531</v>
      </c>
      <c r="D69" s="515">
        <v>-1.2999999999999999E-2</v>
      </c>
      <c r="E69" s="511">
        <v>4.4999999999999998E-2</v>
      </c>
      <c r="F69" s="511">
        <v>-4.5999999999999999E-2</v>
      </c>
      <c r="G69" s="512">
        <v>1E-3</v>
      </c>
    </row>
    <row r="70" spans="3:7" x14ac:dyDescent="0.25">
      <c r="C70" s="520">
        <v>44621</v>
      </c>
      <c r="D70" s="515">
        <v>-1.9E-2</v>
      </c>
      <c r="E70" s="511">
        <v>1.2E-2</v>
      </c>
      <c r="F70" s="511">
        <v>-6.6000000000000003E-2</v>
      </c>
      <c r="G70" s="512">
        <v>2.1999999999999999E-2</v>
      </c>
    </row>
    <row r="71" spans="3:7" x14ac:dyDescent="0.25">
      <c r="C71" s="520">
        <v>44713</v>
      </c>
      <c r="D71" s="515">
        <v>-3.5000000000000003E-2</v>
      </c>
      <c r="E71" s="511">
        <v>-0.04</v>
      </c>
      <c r="F71" s="511">
        <v>-7.8E-2</v>
      </c>
      <c r="G71" s="512">
        <v>1.6E-2</v>
      </c>
    </row>
    <row r="72" spans="3:7" x14ac:dyDescent="0.25">
      <c r="C72" s="520">
        <v>44805</v>
      </c>
      <c r="D72" s="515">
        <v>-2.3E-2</v>
      </c>
      <c r="E72" s="511">
        <v>-0.05</v>
      </c>
      <c r="F72" s="511">
        <v>-5.8000000000000003E-2</v>
      </c>
      <c r="G72" s="512">
        <v>2.5999999999999999E-2</v>
      </c>
    </row>
    <row r="73" spans="3:7" x14ac:dyDescent="0.25">
      <c r="C73" s="520">
        <v>44896</v>
      </c>
      <c r="D73" s="515">
        <v>0.01</v>
      </c>
      <c r="E73" s="511">
        <v>-4.3999999999999997E-2</v>
      </c>
      <c r="F73" s="511">
        <v>-5.7000000000000002E-2</v>
      </c>
      <c r="G73" s="512">
        <v>8.4000000000000005E-2</v>
      </c>
    </row>
    <row r="74" spans="3:7" x14ac:dyDescent="0.25">
      <c r="C74" s="520">
        <v>44986</v>
      </c>
      <c r="D74" s="515">
        <v>7.0000000000000001E-3</v>
      </c>
      <c r="E74" s="511">
        <v>-1.4999999999999999E-2</v>
      </c>
      <c r="F74" s="511">
        <v>-4.9000000000000002E-2</v>
      </c>
      <c r="G74" s="512">
        <v>5.1999999999999998E-2</v>
      </c>
    </row>
    <row r="75" spans="3:7" x14ac:dyDescent="0.25">
      <c r="C75" s="520">
        <v>45078</v>
      </c>
      <c r="D75" s="515">
        <v>7.0000000000000001E-3</v>
      </c>
      <c r="E75" s="511">
        <v>6.0000000000000001E-3</v>
      </c>
      <c r="F75" s="511">
        <v>-2.7E-2</v>
      </c>
      <c r="G75" s="512">
        <v>1.7000000000000001E-2</v>
      </c>
    </row>
    <row r="76" spans="3:7" x14ac:dyDescent="0.25">
      <c r="C76" s="520">
        <v>45170</v>
      </c>
      <c r="D76" s="515">
        <v>3.0000000000000001E-3</v>
      </c>
      <c r="E76" s="511">
        <v>0.03</v>
      </c>
      <c r="F76" s="511">
        <v>-1.4E-2</v>
      </c>
      <c r="G76" s="512">
        <v>-1.7999999999999999E-2</v>
      </c>
    </row>
    <row r="77" spans="3:7" x14ac:dyDescent="0.25">
      <c r="C77" s="520">
        <v>45261</v>
      </c>
      <c r="D77" s="515">
        <v>-2.1000000000000001E-2</v>
      </c>
      <c r="E77" s="511">
        <v>2.8000000000000001E-2</v>
      </c>
      <c r="F77" s="511">
        <v>2.8000000000000001E-2</v>
      </c>
      <c r="G77" s="512">
        <v>-9.8000000000000004E-2</v>
      </c>
    </row>
    <row r="78" spans="3:7" x14ac:dyDescent="0.25">
      <c r="C78" s="521">
        <v>45352</v>
      </c>
      <c r="D78" s="516">
        <v>-1.9E-2</v>
      </c>
      <c r="E78" s="513">
        <v>2.7E-2</v>
      </c>
      <c r="F78" s="513">
        <v>7.0000000000000007E-2</v>
      </c>
      <c r="G78" s="514">
        <v>-0.112</v>
      </c>
    </row>
  </sheetData>
  <hyperlinks>
    <hyperlink ref="A1" location="Índice!A1" display="Volver" xr:uid="{A3E0AF6E-B3F1-4CB7-B009-EE9D5FC8B1D3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4425-E4F7-4735-A303-632BC1A9DF3E}">
  <sheetPr codeName="Hoja35"/>
  <dimension ref="A1:E11"/>
  <sheetViews>
    <sheetView showGridLines="0" zoomScale="85" zoomScaleNormal="85" workbookViewId="0"/>
  </sheetViews>
  <sheetFormatPr baseColWidth="10" defaultColWidth="10.85546875" defaultRowHeight="14.25" x14ac:dyDescent="0.2"/>
  <cols>
    <col min="1" max="1" width="8.28515625" style="1" customWidth="1"/>
    <col min="2" max="2" width="4.140625" style="1" customWidth="1"/>
    <col min="3" max="3" width="32.42578125" style="1" customWidth="1"/>
    <col min="4" max="4" width="17.140625" style="1" customWidth="1"/>
    <col min="5" max="5" width="15.42578125" style="1" customWidth="1"/>
    <col min="6" max="7" width="10.85546875" style="1"/>
    <col min="8" max="8" width="11.28515625" style="1" bestFit="1" customWidth="1"/>
    <col min="9" max="16384" width="10.85546875" style="1"/>
  </cols>
  <sheetData>
    <row r="1" spans="1:5" x14ac:dyDescent="0.2">
      <c r="A1" s="309" t="s">
        <v>404</v>
      </c>
    </row>
    <row r="2" spans="1:5" x14ac:dyDescent="0.2">
      <c r="C2" s="438" t="s">
        <v>485</v>
      </c>
    </row>
    <row r="4" spans="1:5" x14ac:dyDescent="0.2">
      <c r="C4" s="502"/>
      <c r="D4" s="529" t="s">
        <v>468</v>
      </c>
      <c r="E4" s="503" t="s">
        <v>469</v>
      </c>
    </row>
    <row r="5" spans="1:5" x14ac:dyDescent="0.2">
      <c r="C5" s="524" t="s">
        <v>470</v>
      </c>
      <c r="D5" s="530">
        <v>0.8</v>
      </c>
      <c r="E5" s="525">
        <v>1.1000000000000001</v>
      </c>
    </row>
    <row r="6" spans="1:5" x14ac:dyDescent="0.2">
      <c r="C6" s="524" t="s">
        <v>463</v>
      </c>
      <c r="D6" s="530">
        <v>3.8</v>
      </c>
      <c r="E6" s="525">
        <v>2.6</v>
      </c>
    </row>
    <row r="7" spans="1:5" x14ac:dyDescent="0.2">
      <c r="C7" s="526" t="s">
        <v>471</v>
      </c>
      <c r="D7" s="530">
        <v>6.8</v>
      </c>
      <c r="E7" s="525">
        <v>3.9</v>
      </c>
    </row>
    <row r="8" spans="1:5" ht="28.5" x14ac:dyDescent="0.2">
      <c r="C8" s="526" t="s">
        <v>461</v>
      </c>
      <c r="D8" s="530">
        <v>4.5999999999999996</v>
      </c>
      <c r="E8" s="525">
        <v>3</v>
      </c>
    </row>
    <row r="9" spans="1:5" x14ac:dyDescent="0.2">
      <c r="C9" s="527" t="s">
        <v>460</v>
      </c>
      <c r="D9" s="531">
        <v>8</v>
      </c>
      <c r="E9" s="528">
        <v>4.5</v>
      </c>
    </row>
    <row r="10" spans="1:5" x14ac:dyDescent="0.2">
      <c r="C10" s="522"/>
      <c r="D10" s="523"/>
      <c r="E10" s="13"/>
    </row>
    <row r="11" spans="1:5" x14ac:dyDescent="0.2">
      <c r="C11" s="312" t="s">
        <v>486</v>
      </c>
    </row>
  </sheetData>
  <hyperlinks>
    <hyperlink ref="A1" location="Índice!A1" display="Volver" xr:uid="{C18ABAE6-095D-42E1-B249-D9B281BB777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30DE-C866-4788-A4DD-8540D33E0814}">
  <sheetPr codeName="Hoja4"/>
  <dimension ref="A1:Z22"/>
  <sheetViews>
    <sheetView showGridLines="0" workbookViewId="0"/>
  </sheetViews>
  <sheetFormatPr baseColWidth="10" defaultRowHeight="15" x14ac:dyDescent="0.25"/>
  <cols>
    <col min="1" max="1" width="6.7109375" customWidth="1"/>
    <col min="2" max="2" width="2" customWidth="1"/>
    <col min="3" max="3" width="18.140625" customWidth="1"/>
  </cols>
  <sheetData>
    <row r="1" spans="1:26" x14ac:dyDescent="0.25">
      <c r="A1" s="309" t="s">
        <v>404</v>
      </c>
      <c r="N1" s="248"/>
      <c r="O1" s="245"/>
      <c r="S1" s="245"/>
    </row>
    <row r="2" spans="1:26" x14ac:dyDescent="0.25">
      <c r="C2" s="225" t="s">
        <v>318</v>
      </c>
    </row>
    <row r="3" spans="1:26" x14ac:dyDescent="0.25">
      <c r="C3" s="225"/>
    </row>
    <row r="4" spans="1:26" x14ac:dyDescent="0.25">
      <c r="C4" s="241"/>
      <c r="D4" s="249">
        <v>2013</v>
      </c>
      <c r="E4" s="249">
        <v>2014</v>
      </c>
      <c r="F4" s="249">
        <v>2015</v>
      </c>
      <c r="G4" s="249">
        <v>2016</v>
      </c>
      <c r="H4" s="249">
        <v>2017</v>
      </c>
      <c r="I4" s="249">
        <v>2018</v>
      </c>
      <c r="J4" s="249">
        <v>2019</v>
      </c>
      <c r="K4" s="249">
        <v>2020</v>
      </c>
      <c r="L4" s="249">
        <v>2021</v>
      </c>
      <c r="M4" s="250">
        <v>2022</v>
      </c>
      <c r="N4" s="251">
        <v>2023</v>
      </c>
    </row>
    <row r="5" spans="1:26" x14ac:dyDescent="0.25">
      <c r="C5" s="246" t="s">
        <v>23</v>
      </c>
      <c r="D5" s="252">
        <v>67.8</v>
      </c>
      <c r="E5" s="252">
        <v>67.400000000000006</v>
      </c>
      <c r="F5" s="252">
        <v>67.5</v>
      </c>
      <c r="G5" s="252">
        <v>66.900000000000006</v>
      </c>
      <c r="H5" s="252">
        <v>66.400000000000006</v>
      </c>
      <c r="I5" s="252">
        <v>65.7</v>
      </c>
      <c r="J5" s="252">
        <v>64.8</v>
      </c>
      <c r="K5" s="252">
        <v>60.4</v>
      </c>
      <c r="L5" s="252">
        <v>61.5</v>
      </c>
      <c r="M5" s="252">
        <v>63.6</v>
      </c>
      <c r="N5" s="253">
        <v>64.099999999999994</v>
      </c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x14ac:dyDescent="0.25">
      <c r="C6" s="246" t="s">
        <v>24</v>
      </c>
      <c r="D6" s="252">
        <v>61.1</v>
      </c>
      <c r="E6" s="252">
        <v>61.1</v>
      </c>
      <c r="F6" s="252">
        <v>61.3</v>
      </c>
      <c r="G6" s="252">
        <v>60.5</v>
      </c>
      <c r="H6" s="252">
        <v>60</v>
      </c>
      <c r="I6" s="252">
        <v>59.1</v>
      </c>
      <c r="J6" s="252">
        <v>57.7</v>
      </c>
      <c r="K6" s="252">
        <v>50.4</v>
      </c>
      <c r="L6" s="252">
        <v>53.1</v>
      </c>
      <c r="M6" s="252">
        <v>56.5</v>
      </c>
      <c r="N6" s="253">
        <v>57.6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x14ac:dyDescent="0.25">
      <c r="C7" s="247" t="s">
        <v>25</v>
      </c>
      <c r="D7" s="254">
        <v>9.9</v>
      </c>
      <c r="E7" s="254">
        <v>9.4</v>
      </c>
      <c r="F7" s="254">
        <v>9.1999999999999993</v>
      </c>
      <c r="G7" s="254">
        <v>9.5</v>
      </c>
      <c r="H7" s="254">
        <v>9.6999999999999993</v>
      </c>
      <c r="I7" s="254">
        <v>10</v>
      </c>
      <c r="J7" s="254">
        <v>10.9</v>
      </c>
      <c r="K7" s="254">
        <v>16.5</v>
      </c>
      <c r="L7" s="254">
        <v>13.8</v>
      </c>
      <c r="M7" s="254">
        <v>11.2</v>
      </c>
      <c r="N7" s="255">
        <v>10.199999999999999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18" spans="3:14" x14ac:dyDescent="0.25">
      <c r="C18" s="260" t="s">
        <v>323</v>
      </c>
    </row>
    <row r="22" spans="3:14" x14ac:dyDescent="0.25">
      <c r="N22" s="4"/>
    </row>
  </sheetData>
  <hyperlinks>
    <hyperlink ref="A1" location="Índice!A1" display="Volver" xr:uid="{5A481208-9C12-4DC1-ABB6-AED7F3E356E1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81A0-0BE3-4114-AEEF-E2C68804B7FC}">
  <sheetPr codeName="Hoja5"/>
  <dimension ref="A1:L20"/>
  <sheetViews>
    <sheetView zoomScale="90" zoomScaleNormal="90" workbookViewId="0">
      <selection activeCell="E32" sqref="E32"/>
    </sheetView>
  </sheetViews>
  <sheetFormatPr baseColWidth="10" defaultColWidth="11.42578125" defaultRowHeight="14.25" x14ac:dyDescent="0.2"/>
  <cols>
    <col min="1" max="1" width="8.85546875" style="11" customWidth="1"/>
    <col min="2" max="2" width="2" style="11" customWidth="1"/>
    <col min="3" max="3" width="11.42578125" style="11"/>
    <col min="4" max="4" width="13.28515625" style="11" customWidth="1"/>
    <col min="5" max="5" width="28.140625" style="11" bestFit="1" customWidth="1"/>
    <col min="6" max="6" width="11.42578125" style="11"/>
    <col min="7" max="7" width="13.42578125" style="11" bestFit="1" customWidth="1"/>
    <col min="8" max="9" width="11.42578125" style="11"/>
    <col min="10" max="10" width="13.42578125" style="11" bestFit="1" customWidth="1"/>
    <col min="11" max="11" width="28.140625" style="11" bestFit="1" customWidth="1"/>
    <col min="12" max="16384" width="11.42578125" style="11"/>
  </cols>
  <sheetData>
    <row r="1" spans="1:12" x14ac:dyDescent="0.2">
      <c r="A1" s="309" t="s">
        <v>404</v>
      </c>
    </row>
    <row r="2" spans="1:12" x14ac:dyDescent="0.2">
      <c r="C2" s="225" t="s">
        <v>80</v>
      </c>
      <c r="D2" s="18"/>
      <c r="E2" s="18"/>
      <c r="F2" s="18"/>
      <c r="G2" s="18"/>
      <c r="H2" s="18"/>
      <c r="I2" s="18"/>
      <c r="J2" s="24"/>
      <c r="K2" s="24" t="s">
        <v>79</v>
      </c>
    </row>
    <row r="3" spans="1:12" x14ac:dyDescent="0.2">
      <c r="D3" s="18"/>
      <c r="E3" s="18"/>
      <c r="F3" s="18"/>
      <c r="G3" s="18"/>
      <c r="H3" s="18"/>
      <c r="I3" s="18"/>
      <c r="J3" s="298">
        <v>2023</v>
      </c>
      <c r="K3" s="296">
        <v>9.3000000000000007</v>
      </c>
      <c r="L3" s="13"/>
    </row>
    <row r="4" spans="1:12" x14ac:dyDescent="0.2">
      <c r="H4" s="12"/>
      <c r="J4" s="300" t="s">
        <v>34</v>
      </c>
      <c r="K4" s="25">
        <v>-1.6</v>
      </c>
      <c r="L4" s="26"/>
    </row>
    <row r="5" spans="1:12" x14ac:dyDescent="0.2">
      <c r="G5" s="12"/>
      <c r="J5" s="300" t="s">
        <v>35</v>
      </c>
      <c r="K5" s="25">
        <v>-1.1000000000000001</v>
      </c>
      <c r="L5" s="26"/>
    </row>
    <row r="6" spans="1:12" x14ac:dyDescent="0.2">
      <c r="G6" s="17"/>
      <c r="H6" s="13"/>
      <c r="J6" s="300" t="s">
        <v>36</v>
      </c>
      <c r="K6" s="25">
        <v>-1.1000000000000001</v>
      </c>
      <c r="L6" s="26"/>
    </row>
    <row r="7" spans="1:12" x14ac:dyDescent="0.2">
      <c r="G7" s="17"/>
      <c r="H7" s="13"/>
      <c r="J7" s="300" t="s">
        <v>37</v>
      </c>
      <c r="K7" s="25">
        <v>-0.2</v>
      </c>
      <c r="L7" s="26"/>
    </row>
    <row r="8" spans="1:12" x14ac:dyDescent="0.2">
      <c r="G8" s="17"/>
      <c r="H8" s="13"/>
      <c r="J8" s="299" t="s">
        <v>33</v>
      </c>
      <c r="K8" s="297">
        <v>5.3</v>
      </c>
      <c r="L8" s="26"/>
    </row>
    <row r="9" spans="1:12" x14ac:dyDescent="0.2">
      <c r="G9" s="17"/>
      <c r="H9" s="13"/>
    </row>
    <row r="10" spans="1:12" x14ac:dyDescent="0.2">
      <c r="G10" s="17"/>
      <c r="H10" s="13"/>
    </row>
    <row r="11" spans="1:12" x14ac:dyDescent="0.2">
      <c r="E11" s="13"/>
    </row>
    <row r="18" spans="3:8" x14ac:dyDescent="0.2">
      <c r="C18" s="552" t="s">
        <v>78</v>
      </c>
      <c r="D18" s="552"/>
      <c r="E18" s="552"/>
      <c r="F18" s="552"/>
      <c r="G18" s="552"/>
      <c r="H18" s="552"/>
    </row>
    <row r="19" spans="3:8" x14ac:dyDescent="0.2">
      <c r="C19" s="552"/>
      <c r="D19" s="552"/>
      <c r="E19" s="552"/>
      <c r="F19" s="552"/>
      <c r="G19" s="552"/>
      <c r="H19" s="552"/>
    </row>
    <row r="20" spans="3:8" x14ac:dyDescent="0.2">
      <c r="C20" s="552"/>
      <c r="D20" s="552"/>
      <c r="E20" s="552"/>
      <c r="F20" s="552"/>
      <c r="G20" s="552"/>
      <c r="H20" s="552"/>
    </row>
  </sheetData>
  <mergeCells count="1">
    <mergeCell ref="C18:H20"/>
  </mergeCells>
  <hyperlinks>
    <hyperlink ref="A1" location="Índice!A1" display="Volver" xr:uid="{A291802D-9F27-437D-9B52-523F2A262E34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3BAC-548D-4516-992B-15FF07111C4A}">
  <sheetPr codeName="Hoja6"/>
  <dimension ref="A1:E18"/>
  <sheetViews>
    <sheetView showGridLines="0" zoomScale="80" zoomScaleNormal="80" workbookViewId="0">
      <selection activeCell="I42" sqref="I42"/>
    </sheetView>
  </sheetViews>
  <sheetFormatPr baseColWidth="10" defaultColWidth="11.42578125" defaultRowHeight="12.75" x14ac:dyDescent="0.2"/>
  <cols>
    <col min="1" max="1" width="11.42578125" style="2"/>
    <col min="2" max="2" width="1.7109375" style="2" customWidth="1"/>
    <col min="3" max="3" width="27.85546875" style="2" customWidth="1"/>
    <col min="4" max="16384" width="11.42578125" style="2"/>
  </cols>
  <sheetData>
    <row r="1" spans="1:5" ht="14.25" x14ac:dyDescent="0.2">
      <c r="A1" s="309" t="s">
        <v>404</v>
      </c>
    </row>
    <row r="2" spans="1:5" ht="13.5" x14ac:dyDescent="0.2">
      <c r="C2" s="56" t="s">
        <v>93</v>
      </c>
      <c r="D2" s="56"/>
    </row>
    <row r="4" spans="1:5" ht="18.75" customHeight="1" x14ac:dyDescent="0.2">
      <c r="C4" s="303" t="s">
        <v>81</v>
      </c>
      <c r="D4" s="304" t="s">
        <v>82</v>
      </c>
    </row>
    <row r="5" spans="1:5" x14ac:dyDescent="0.2">
      <c r="C5" s="301" t="s">
        <v>83</v>
      </c>
      <c r="D5" s="305">
        <v>-5.3</v>
      </c>
      <c r="E5" s="58"/>
    </row>
    <row r="6" spans="1:5" x14ac:dyDescent="0.2">
      <c r="C6" s="301" t="s">
        <v>84</v>
      </c>
      <c r="D6" s="305">
        <v>-0.8</v>
      </c>
      <c r="E6" s="58"/>
    </row>
    <row r="7" spans="1:5" x14ac:dyDescent="0.2">
      <c r="C7" s="301" t="s">
        <v>85</v>
      </c>
      <c r="D7" s="305">
        <v>-0.6</v>
      </c>
      <c r="E7" s="58"/>
    </row>
    <row r="8" spans="1:5" x14ac:dyDescent="0.2">
      <c r="C8" s="301" t="s">
        <v>86</v>
      </c>
      <c r="D8" s="305">
        <v>-0.6</v>
      </c>
      <c r="E8" s="58"/>
    </row>
    <row r="9" spans="1:5" x14ac:dyDescent="0.2">
      <c r="C9" s="301" t="s">
        <v>87</v>
      </c>
      <c r="D9" s="305">
        <v>-0.3</v>
      </c>
      <c r="E9" s="58"/>
    </row>
    <row r="10" spans="1:5" x14ac:dyDescent="0.2">
      <c r="C10" s="301" t="s">
        <v>8</v>
      </c>
      <c r="D10" s="305">
        <v>-0.1</v>
      </c>
      <c r="E10" s="58"/>
    </row>
    <row r="11" spans="1:5" x14ac:dyDescent="0.2">
      <c r="C11" s="301" t="s">
        <v>88</v>
      </c>
      <c r="D11" s="305">
        <v>0</v>
      </c>
      <c r="E11" s="58"/>
    </row>
    <row r="12" spans="1:5" x14ac:dyDescent="0.2">
      <c r="C12" s="301" t="s">
        <v>89</v>
      </c>
      <c r="D12" s="305">
        <v>1.9</v>
      </c>
      <c r="E12" s="58"/>
    </row>
    <row r="13" spans="1:5" x14ac:dyDescent="0.2">
      <c r="C13" s="302" t="s">
        <v>90</v>
      </c>
      <c r="D13" s="306">
        <v>-5.6</v>
      </c>
      <c r="E13" s="58"/>
    </row>
    <row r="14" spans="1:5" x14ac:dyDescent="0.2">
      <c r="D14" s="58"/>
    </row>
    <row r="15" spans="1:5" x14ac:dyDescent="0.2">
      <c r="D15" s="58"/>
    </row>
    <row r="16" spans="1:5" x14ac:dyDescent="0.2">
      <c r="D16" s="58"/>
    </row>
    <row r="17" spans="3:3" ht="14.25" x14ac:dyDescent="0.2">
      <c r="C17" s="59" t="s">
        <v>91</v>
      </c>
    </row>
    <row r="18" spans="3:3" ht="14.25" x14ac:dyDescent="0.2">
      <c r="C18" s="59" t="s">
        <v>92</v>
      </c>
    </row>
  </sheetData>
  <hyperlinks>
    <hyperlink ref="A1" location="Índice!A1" display="Volver" xr:uid="{D75DE241-5881-437A-8AA5-4F82E10D602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FC5A-2FB2-478A-BA08-1E034B0DD6D3}">
  <sheetPr codeName="Hoja7"/>
  <dimension ref="A1:Q31"/>
  <sheetViews>
    <sheetView showGridLines="0" zoomScaleNormal="100" workbookViewId="0">
      <selection activeCell="L23" sqref="L23"/>
    </sheetView>
  </sheetViews>
  <sheetFormatPr baseColWidth="10" defaultColWidth="11.42578125" defaultRowHeight="14.25" x14ac:dyDescent="0.2"/>
  <cols>
    <col min="1" max="1" width="11.42578125" style="1"/>
    <col min="2" max="2" width="16.85546875" style="1" customWidth="1"/>
    <col min="3" max="4" width="11.42578125" style="1"/>
    <col min="5" max="8" width="11.85546875" style="1" bestFit="1" customWidth="1"/>
    <col min="9" max="9" width="11.42578125" style="1"/>
    <col min="10" max="10" width="16.42578125" style="1" customWidth="1"/>
    <col min="11" max="12" width="11.42578125" style="1"/>
    <col min="13" max="16" width="13" style="1" bestFit="1" customWidth="1"/>
    <col min="17" max="19" width="11.42578125" style="1"/>
    <col min="20" max="20" width="19.42578125" style="1" bestFit="1" customWidth="1"/>
    <col min="21" max="16384" width="11.42578125" style="1"/>
  </cols>
  <sheetData>
    <row r="1" spans="1:17" x14ac:dyDescent="0.2">
      <c r="A1" s="309" t="s">
        <v>404</v>
      </c>
    </row>
    <row r="2" spans="1:17" x14ac:dyDescent="0.2">
      <c r="B2" s="56" t="s">
        <v>100</v>
      </c>
      <c r="C2" s="56" t="s">
        <v>368</v>
      </c>
    </row>
    <row r="4" spans="1:17" x14ac:dyDescent="0.2">
      <c r="B4" s="553" t="s">
        <v>94</v>
      </c>
      <c r="C4" s="553"/>
      <c r="D4" s="553"/>
      <c r="E4" s="553"/>
      <c r="F4" s="553"/>
      <c r="G4" s="553"/>
      <c r="H4" s="553"/>
    </row>
    <row r="5" spans="1:17" x14ac:dyDescent="0.2">
      <c r="B5" s="534"/>
      <c r="C5" s="133">
        <v>2019</v>
      </c>
      <c r="D5" s="133">
        <v>2020</v>
      </c>
      <c r="E5" s="133">
        <v>2021</v>
      </c>
      <c r="F5" s="133">
        <v>2022</v>
      </c>
      <c r="G5" s="133">
        <v>2023</v>
      </c>
      <c r="H5" s="133" t="s">
        <v>33</v>
      </c>
      <c r="J5" s="60"/>
      <c r="K5" s="61"/>
      <c r="L5" s="61"/>
      <c r="M5" s="61"/>
      <c r="N5" s="61"/>
      <c r="O5" s="61"/>
      <c r="P5" s="61"/>
    </row>
    <row r="6" spans="1:17" x14ac:dyDescent="0.2">
      <c r="B6" s="535" t="s">
        <v>96</v>
      </c>
      <c r="C6" s="60"/>
      <c r="D6" s="60"/>
      <c r="E6" s="60">
        <v>60.051153534738198</v>
      </c>
      <c r="F6" s="60">
        <v>57.940243704902201</v>
      </c>
      <c r="G6" s="60">
        <v>55.792590356070903</v>
      </c>
      <c r="H6" s="60">
        <v>57.132996982454799</v>
      </c>
      <c r="J6" s="62"/>
      <c r="K6" s="60"/>
      <c r="L6" s="60"/>
      <c r="M6" s="60"/>
      <c r="N6" s="60"/>
      <c r="O6" s="60"/>
      <c r="P6" s="60"/>
    </row>
    <row r="7" spans="1:17" x14ac:dyDescent="0.2">
      <c r="B7" s="535" t="s">
        <v>97</v>
      </c>
      <c r="C7" s="60"/>
      <c r="D7" s="60"/>
      <c r="E7" s="60">
        <v>60.051153534738198</v>
      </c>
      <c r="F7" s="60">
        <v>57.940243704902301</v>
      </c>
      <c r="G7" s="60">
        <v>52.747083885343997</v>
      </c>
      <c r="H7" s="60">
        <v>57.012585926968598</v>
      </c>
      <c r="J7" s="62"/>
      <c r="K7" s="60"/>
      <c r="L7" s="60"/>
      <c r="M7" s="60"/>
      <c r="N7" s="60"/>
      <c r="O7" s="60"/>
      <c r="P7" s="60"/>
    </row>
    <row r="8" spans="1:17" x14ac:dyDescent="0.2">
      <c r="B8" s="535" t="s">
        <v>56</v>
      </c>
      <c r="C8" s="60">
        <v>48.389276423088297</v>
      </c>
      <c r="D8" s="60">
        <v>60.657103435081098</v>
      </c>
      <c r="E8" s="60">
        <v>60.0526775099313</v>
      </c>
      <c r="F8" s="60">
        <v>57.656909431503003</v>
      </c>
      <c r="G8" s="60">
        <v>53.8418830211562</v>
      </c>
      <c r="H8" s="60">
        <v>55.255646594715301</v>
      </c>
      <c r="I8" s="54"/>
      <c r="J8" s="62"/>
      <c r="K8" s="60"/>
      <c r="L8" s="60"/>
      <c r="M8" s="60"/>
      <c r="N8" s="60"/>
      <c r="O8" s="60"/>
      <c r="P8" s="60"/>
      <c r="Q8" s="54"/>
    </row>
    <row r="9" spans="1:17" x14ac:dyDescent="0.2">
      <c r="B9" s="535" t="s">
        <v>98</v>
      </c>
      <c r="C9" s="60">
        <v>71</v>
      </c>
      <c r="D9" s="60">
        <v>71</v>
      </c>
      <c r="E9" s="60">
        <v>71</v>
      </c>
      <c r="F9" s="60">
        <v>71</v>
      </c>
      <c r="G9" s="60">
        <v>71</v>
      </c>
      <c r="H9" s="60">
        <v>71</v>
      </c>
      <c r="I9" s="54"/>
      <c r="J9" s="62"/>
      <c r="K9" s="60"/>
      <c r="L9" s="60"/>
      <c r="M9" s="60"/>
      <c r="N9" s="60"/>
      <c r="O9" s="60"/>
      <c r="P9" s="60"/>
    </row>
    <row r="10" spans="1:17" x14ac:dyDescent="0.2">
      <c r="B10" s="535" t="s">
        <v>99</v>
      </c>
      <c r="C10" s="60">
        <v>55</v>
      </c>
      <c r="D10" s="60">
        <v>55</v>
      </c>
      <c r="E10" s="60">
        <v>55</v>
      </c>
      <c r="F10" s="60">
        <v>55</v>
      </c>
      <c r="G10" s="60">
        <v>55</v>
      </c>
      <c r="H10" s="60">
        <v>55</v>
      </c>
      <c r="J10" s="62"/>
      <c r="K10" s="60"/>
      <c r="L10" s="60"/>
      <c r="M10" s="60"/>
      <c r="N10" s="60"/>
      <c r="O10" s="60"/>
      <c r="P10" s="60"/>
    </row>
    <row r="11" spans="1:17" x14ac:dyDescent="0.2">
      <c r="G11" s="58"/>
      <c r="H11" s="58"/>
      <c r="I11" s="2"/>
      <c r="J11" s="2"/>
      <c r="K11" s="2"/>
      <c r="L11" s="2"/>
      <c r="M11" s="2"/>
      <c r="N11" s="2"/>
      <c r="O11" s="58"/>
      <c r="P11" s="58"/>
      <c r="Q11" s="58"/>
    </row>
    <row r="12" spans="1:17" x14ac:dyDescent="0.2">
      <c r="C12" s="56"/>
      <c r="J12" s="56"/>
    </row>
    <row r="13" spans="1:17" x14ac:dyDescent="0.2">
      <c r="H13" s="54"/>
    </row>
    <row r="14" spans="1:17" x14ac:dyDescent="0.2">
      <c r="B14" s="310" t="s">
        <v>91</v>
      </c>
      <c r="H14" s="54"/>
    </row>
    <row r="15" spans="1:17" x14ac:dyDescent="0.2">
      <c r="B15" s="310" t="s">
        <v>92</v>
      </c>
    </row>
    <row r="18" spans="3:8" x14ac:dyDescent="0.2">
      <c r="C18" s="60"/>
      <c r="D18" s="60"/>
      <c r="E18" s="60"/>
      <c r="F18" s="60"/>
      <c r="G18" s="60"/>
      <c r="H18" s="60"/>
    </row>
    <row r="19" spans="3:8" x14ac:dyDescent="0.2">
      <c r="C19" s="60"/>
      <c r="D19" s="60"/>
      <c r="E19" s="60"/>
      <c r="F19" s="60"/>
      <c r="G19" s="60"/>
      <c r="H19" s="60"/>
    </row>
    <row r="20" spans="3:8" x14ac:dyDescent="0.2">
      <c r="C20" s="60"/>
      <c r="D20" s="60"/>
      <c r="E20" s="60"/>
      <c r="F20" s="60"/>
      <c r="G20" s="60"/>
      <c r="H20" s="60"/>
    </row>
    <row r="21" spans="3:8" x14ac:dyDescent="0.2">
      <c r="C21" s="60"/>
      <c r="D21" s="60"/>
      <c r="E21" s="60"/>
      <c r="F21" s="60"/>
      <c r="G21" s="60"/>
      <c r="H21" s="60"/>
    </row>
    <row r="22" spans="3:8" x14ac:dyDescent="0.2">
      <c r="C22" s="60"/>
      <c r="D22" s="60"/>
      <c r="E22" s="60"/>
      <c r="F22" s="60"/>
      <c r="G22" s="60"/>
      <c r="H22" s="60"/>
    </row>
    <row r="24" spans="3:8" x14ac:dyDescent="0.2">
      <c r="C24" s="54"/>
      <c r="D24" s="54"/>
      <c r="E24" s="54"/>
      <c r="F24" s="54"/>
      <c r="G24" s="54"/>
      <c r="H24" s="54"/>
    </row>
    <row r="25" spans="3:8" x14ac:dyDescent="0.2">
      <c r="C25" s="54"/>
      <c r="D25" s="54"/>
      <c r="E25" s="54"/>
      <c r="F25" s="54"/>
      <c r="G25" s="54"/>
      <c r="H25" s="54"/>
    </row>
    <row r="26" spans="3:8" x14ac:dyDescent="0.2">
      <c r="C26" s="54"/>
      <c r="D26" s="54"/>
      <c r="E26" s="54"/>
      <c r="F26" s="54"/>
      <c r="G26" s="54"/>
      <c r="H26" s="54"/>
    </row>
    <row r="27" spans="3:8" x14ac:dyDescent="0.2">
      <c r="C27" s="54"/>
      <c r="D27" s="54"/>
      <c r="E27" s="54"/>
      <c r="F27" s="54"/>
      <c r="G27" s="54"/>
      <c r="H27" s="54"/>
    </row>
    <row r="28" spans="3:8" x14ac:dyDescent="0.2">
      <c r="C28" s="54"/>
      <c r="D28" s="54"/>
      <c r="E28" s="54"/>
      <c r="F28" s="54"/>
      <c r="G28" s="54"/>
      <c r="H28" s="54"/>
    </row>
    <row r="29" spans="3:8" x14ac:dyDescent="0.2">
      <c r="C29" s="54"/>
      <c r="D29" s="54"/>
      <c r="E29" s="54"/>
      <c r="F29" s="54"/>
      <c r="G29" s="54"/>
      <c r="H29" s="54"/>
    </row>
    <row r="30" spans="3:8" x14ac:dyDescent="0.2">
      <c r="C30" s="54"/>
      <c r="D30" s="54"/>
      <c r="E30" s="54"/>
      <c r="F30" s="54"/>
      <c r="G30" s="54"/>
      <c r="H30" s="54"/>
    </row>
    <row r="31" spans="3:8" x14ac:dyDescent="0.2">
      <c r="C31" s="54"/>
      <c r="D31" s="54"/>
      <c r="E31" s="54"/>
      <c r="F31" s="54"/>
      <c r="G31" s="54"/>
      <c r="H31" s="54"/>
    </row>
  </sheetData>
  <mergeCells count="1">
    <mergeCell ref="B4:H4"/>
  </mergeCells>
  <hyperlinks>
    <hyperlink ref="A1" location="Índice!A1" display="Volver" xr:uid="{1B7BF4BC-7B38-4C78-B627-4BF9C6F2D6A1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0019-BA43-49F1-811B-F1F9F2016030}">
  <sheetPr codeName="Hoja8"/>
  <dimension ref="A1:J22"/>
  <sheetViews>
    <sheetView showGridLines="0" zoomScale="115" zoomScaleNormal="115" workbookViewId="0"/>
  </sheetViews>
  <sheetFormatPr baseColWidth="10" defaultColWidth="11.5703125" defaultRowHeight="12.75" x14ac:dyDescent="0.2"/>
  <cols>
    <col min="1" max="1" width="8" style="2" customWidth="1"/>
    <col min="2" max="2" width="2.5703125" style="2" customWidth="1"/>
    <col min="3" max="3" width="21.28515625" style="2" bestFit="1" customWidth="1"/>
    <col min="4" max="16384" width="11.5703125" style="2"/>
  </cols>
  <sheetData>
    <row r="1" spans="1:10" ht="14.25" x14ac:dyDescent="0.2">
      <c r="A1" s="309" t="s">
        <v>404</v>
      </c>
    </row>
    <row r="2" spans="1:10" ht="13.5" x14ac:dyDescent="0.2">
      <c r="C2" s="56" t="s">
        <v>406</v>
      </c>
    </row>
    <row r="4" spans="1:10" x14ac:dyDescent="0.2">
      <c r="C4" s="57" t="s">
        <v>81</v>
      </c>
      <c r="D4" s="57">
        <v>2022</v>
      </c>
      <c r="E4" s="57">
        <v>2023</v>
      </c>
      <c r="F4" s="57" t="s">
        <v>33</v>
      </c>
    </row>
    <row r="5" spans="1:10" x14ac:dyDescent="0.2">
      <c r="C5" s="2" t="s">
        <v>102</v>
      </c>
      <c r="D5" s="63">
        <v>64.599999999999994</v>
      </c>
      <c r="E5" s="63">
        <v>60.3</v>
      </c>
      <c r="F5" s="63">
        <v>60.4</v>
      </c>
      <c r="H5" s="64"/>
      <c r="I5" s="64"/>
      <c r="J5" s="64"/>
    </row>
    <row r="6" spans="1:10" x14ac:dyDescent="0.2">
      <c r="C6" s="2" t="s">
        <v>103</v>
      </c>
      <c r="D6" s="63">
        <v>57</v>
      </c>
      <c r="E6" s="63">
        <v>53.8</v>
      </c>
      <c r="F6" s="63">
        <v>54.9</v>
      </c>
      <c r="H6" s="64"/>
      <c r="I6" s="64"/>
      <c r="J6" s="64"/>
    </row>
    <row r="7" spans="1:10" x14ac:dyDescent="0.2">
      <c r="C7" s="2" t="s">
        <v>104</v>
      </c>
      <c r="D7" s="63">
        <v>50.4</v>
      </c>
      <c r="E7" s="63">
        <v>47.8</v>
      </c>
      <c r="F7" s="63">
        <v>48.2</v>
      </c>
      <c r="H7" s="64"/>
      <c r="I7" s="64"/>
      <c r="J7" s="64"/>
    </row>
    <row r="21" spans="3:3" x14ac:dyDescent="0.2">
      <c r="C21" s="307" t="s">
        <v>91</v>
      </c>
    </row>
    <row r="22" spans="3:3" x14ac:dyDescent="0.2">
      <c r="C22" s="307" t="s">
        <v>92</v>
      </c>
    </row>
  </sheetData>
  <hyperlinks>
    <hyperlink ref="A1" location="Índice!A1" display="Volver" xr:uid="{FD9D2106-EF43-48FE-A2CD-A7F0DC8B155C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8F2D-36F2-49FE-9D5D-DD97A964D444}">
  <sheetPr codeName="Hoja9"/>
  <dimension ref="A1:L27"/>
  <sheetViews>
    <sheetView zoomScale="115" zoomScaleNormal="115" workbookViewId="0"/>
  </sheetViews>
  <sheetFormatPr baseColWidth="10" defaultColWidth="11.42578125" defaultRowHeight="16.5" x14ac:dyDescent="0.3"/>
  <cols>
    <col min="1" max="1" width="11.42578125" style="65"/>
    <col min="2" max="2" width="32.7109375" style="65" customWidth="1"/>
    <col min="3" max="4" width="8.85546875" style="65" customWidth="1"/>
    <col min="5" max="5" width="6" style="65" customWidth="1"/>
    <col min="6" max="16384" width="11.42578125" style="65"/>
  </cols>
  <sheetData>
    <row r="1" spans="1:12" x14ac:dyDescent="0.3">
      <c r="A1" s="309" t="s">
        <v>404</v>
      </c>
    </row>
    <row r="2" spans="1:12" x14ac:dyDescent="0.3">
      <c r="B2" s="84" t="s">
        <v>129</v>
      </c>
    </row>
    <row r="4" spans="1:12" x14ac:dyDescent="0.3">
      <c r="B4" s="554" t="s">
        <v>105</v>
      </c>
      <c r="C4" s="555" t="s">
        <v>107</v>
      </c>
      <c r="D4" s="556"/>
      <c r="E4" s="67"/>
    </row>
    <row r="5" spans="1:12" x14ac:dyDescent="0.3">
      <c r="B5" s="554"/>
      <c r="C5" s="66">
        <v>2022</v>
      </c>
      <c r="D5" s="66">
        <v>2023</v>
      </c>
      <c r="E5" s="67"/>
    </row>
    <row r="6" spans="1:12" x14ac:dyDescent="0.3">
      <c r="B6" s="68" t="s">
        <v>109</v>
      </c>
      <c r="C6" s="69">
        <v>31.6</v>
      </c>
      <c r="D6" s="69">
        <v>35.700000000000003</v>
      </c>
      <c r="E6" s="70"/>
      <c r="F6" s="72"/>
      <c r="G6" s="72"/>
      <c r="H6" s="72"/>
      <c r="I6" s="73"/>
      <c r="J6" s="73"/>
      <c r="L6" s="73"/>
    </row>
    <row r="7" spans="1:12" x14ac:dyDescent="0.3">
      <c r="B7" s="68" t="s">
        <v>110</v>
      </c>
      <c r="C7" s="69">
        <v>-34.6</v>
      </c>
      <c r="D7" s="69">
        <v>-35.4</v>
      </c>
      <c r="E7" s="70"/>
      <c r="G7" s="72"/>
      <c r="H7" s="72"/>
      <c r="I7" s="73"/>
      <c r="J7" s="73"/>
      <c r="L7" s="73"/>
    </row>
    <row r="8" spans="1:12" x14ac:dyDescent="0.3">
      <c r="B8" s="68" t="s">
        <v>111</v>
      </c>
      <c r="C8" s="69">
        <v>-2</v>
      </c>
      <c r="D8" s="69">
        <v>-1.7</v>
      </c>
      <c r="E8" s="71"/>
      <c r="F8" s="73"/>
      <c r="G8" s="72"/>
      <c r="H8" s="72"/>
      <c r="I8" s="73"/>
      <c r="J8" s="73"/>
      <c r="L8" s="73"/>
    </row>
    <row r="9" spans="1:12" x14ac:dyDescent="0.3">
      <c r="B9" s="74" t="s">
        <v>112</v>
      </c>
      <c r="C9" s="75">
        <v>-4.9000000000000004</v>
      </c>
      <c r="D9" s="75">
        <v>-1.4</v>
      </c>
      <c r="E9" s="76"/>
      <c r="F9" s="77"/>
      <c r="G9" s="72"/>
      <c r="H9" s="72"/>
      <c r="I9" s="73"/>
      <c r="J9" s="73"/>
      <c r="L9" s="73"/>
    </row>
    <row r="11" spans="1:12" x14ac:dyDescent="0.3">
      <c r="D11" s="73"/>
      <c r="F11" s="79"/>
    </row>
    <row r="12" spans="1:12" hidden="1" x14ac:dyDescent="0.3">
      <c r="C12" s="80" t="s">
        <v>114</v>
      </c>
      <c r="D12" s="80" t="s">
        <v>114</v>
      </c>
      <c r="E12" s="81"/>
      <c r="F12" s="77"/>
    </row>
    <row r="13" spans="1:12" hidden="1" x14ac:dyDescent="0.3">
      <c r="B13" s="82" t="s">
        <v>115</v>
      </c>
      <c r="C13" s="83">
        <f>+C6+C7+C8-C9</f>
        <v>-9.9999999999999645E-2</v>
      </c>
      <c r="D13" s="83">
        <f>+D6+D7+D8-D9</f>
        <v>4.2188474935755949E-15</v>
      </c>
      <c r="E13" s="71"/>
    </row>
    <row r="14" spans="1:12" hidden="1" x14ac:dyDescent="0.3">
      <c r="E14" s="71"/>
    </row>
    <row r="27" spans="2:2" x14ac:dyDescent="0.3">
      <c r="B27" s="313" t="s">
        <v>407</v>
      </c>
    </row>
  </sheetData>
  <mergeCells count="2">
    <mergeCell ref="B4:B5"/>
    <mergeCell ref="C4:D4"/>
  </mergeCells>
  <conditionalFormatting sqref="C13:E13 E14">
    <cfRule type="cellIs" dxfId="3" priority="1" operator="greaterThan">
      <formula>0</formula>
    </cfRule>
  </conditionalFormatting>
  <hyperlinks>
    <hyperlink ref="A1" location="Índice!A1" display="Volver" xr:uid="{CB43B03F-F91B-4C23-A893-7536CF82AE0F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1</vt:i4>
      </vt:variant>
    </vt:vector>
  </HeadingPairs>
  <TitlesOfParts>
    <vt:vector size="36" baseType="lpstr">
      <vt:lpstr>Índice</vt:lpstr>
      <vt:lpstr>G 1.1.</vt:lpstr>
      <vt:lpstr>G 1.2.</vt:lpstr>
      <vt:lpstr>G 1.3.</vt:lpstr>
      <vt:lpstr>G 1.4.</vt:lpstr>
      <vt:lpstr>G 1.5.</vt:lpstr>
      <vt:lpstr>G 1.6.</vt:lpstr>
      <vt:lpstr>G 1.7.</vt:lpstr>
      <vt:lpstr>G 1.8.</vt:lpstr>
      <vt:lpstr>G 1.9.</vt:lpstr>
      <vt:lpstr>G 1.10.</vt:lpstr>
      <vt:lpstr>G 1.11.</vt:lpstr>
      <vt:lpstr>G 1.12.</vt:lpstr>
      <vt:lpstr>T 1.1.</vt:lpstr>
      <vt:lpstr>T 1.2.</vt:lpstr>
      <vt:lpstr>T 1.3.</vt:lpstr>
      <vt:lpstr>T 1.4.</vt:lpstr>
      <vt:lpstr>T 1.5.</vt:lpstr>
      <vt:lpstr>T 1.6.</vt:lpstr>
      <vt:lpstr>T 1.7.</vt:lpstr>
      <vt:lpstr>T 1.8.</vt:lpstr>
      <vt:lpstr>T 1.9.</vt:lpstr>
      <vt:lpstr>T 1.10.</vt:lpstr>
      <vt:lpstr>T 1.11.</vt:lpstr>
      <vt:lpstr>T 1.12.</vt:lpstr>
      <vt:lpstr>T 1.13.</vt:lpstr>
      <vt:lpstr>T 1.14.</vt:lpstr>
      <vt:lpstr>T 1.15.</vt:lpstr>
      <vt:lpstr>R G 1.1.1.</vt:lpstr>
      <vt:lpstr>R G 1.1.2.</vt:lpstr>
      <vt:lpstr>R G 1.1.3.</vt:lpstr>
      <vt:lpstr>R G 1.2.1.</vt:lpstr>
      <vt:lpstr>R G 1.2.2.</vt:lpstr>
      <vt:lpstr>R G 1.2.3.</vt:lpstr>
      <vt:lpstr>R T 1.2.1.</vt:lpstr>
      <vt:lpstr>'T 1.3.'!_Ref169008941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Rivera Cañón</dc:creator>
  <cp:lastModifiedBy>Nicolás Muñoz Sochimilca</cp:lastModifiedBy>
  <dcterms:created xsi:type="dcterms:W3CDTF">2024-03-21T03:46:13Z</dcterms:created>
  <dcterms:modified xsi:type="dcterms:W3CDTF">2024-06-20T15:54:27Z</dcterms:modified>
</cp:coreProperties>
</file>