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lozanob\Downloads\"/>
    </mc:Choice>
  </mc:AlternateContent>
  <xr:revisionPtr revIDLastSave="0" documentId="13_ncr:1_{16E9A438-9805-46C4-A853-E66055267D59}" xr6:coauthVersionLast="47" xr6:coauthVersionMax="47" xr10:uidLastSave="{00000000-0000-0000-0000-000000000000}"/>
  <bookViews>
    <workbookView xWindow="-110" yWindow="-110" windowWidth="19420" windowHeight="11500" xr2:uid="{5A7BE228-C413-459F-A28F-45DECC2AE4F1}"/>
  </bookViews>
  <sheets>
    <sheet name="Pendiente_afectacion" sheetId="1" r:id="rId1"/>
  </sheets>
  <definedNames>
    <definedName name="_xlnm._FilterDatabase" localSheetId="0" hidden="1">Pendiente_afectacion!$A$3:$J$98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I98" i="1" l="1"/>
  <c r="I97" i="1"/>
  <c r="I96" i="1"/>
  <c r="I95" i="1"/>
  <c r="I94" i="1"/>
  <c r="I93" i="1"/>
  <c r="I92" i="1"/>
  <c r="I91" i="1"/>
  <c r="I90" i="1"/>
  <c r="I89" i="1"/>
  <c r="I88" i="1"/>
  <c r="I87" i="1"/>
  <c r="I86" i="1"/>
  <c r="I85" i="1"/>
  <c r="I84" i="1"/>
  <c r="I83" i="1"/>
  <c r="I82" i="1"/>
  <c r="I81" i="1"/>
  <c r="I80" i="1"/>
  <c r="I79" i="1"/>
  <c r="I78" i="1"/>
  <c r="I77" i="1"/>
  <c r="I76" i="1"/>
  <c r="I75" i="1"/>
  <c r="I74" i="1"/>
  <c r="I73" i="1"/>
  <c r="I72" i="1"/>
  <c r="I71" i="1"/>
  <c r="I70" i="1"/>
  <c r="I69" i="1"/>
  <c r="I68" i="1"/>
  <c r="I67" i="1"/>
  <c r="I66" i="1"/>
  <c r="I65" i="1"/>
  <c r="I64" i="1"/>
  <c r="I63" i="1"/>
  <c r="I62" i="1"/>
  <c r="I61" i="1"/>
  <c r="I60" i="1"/>
  <c r="I59" i="1"/>
  <c r="I58" i="1"/>
  <c r="I57" i="1"/>
  <c r="I56" i="1"/>
  <c r="I55" i="1"/>
  <c r="I54" i="1"/>
  <c r="I53" i="1"/>
  <c r="I52" i="1"/>
  <c r="I51" i="1"/>
  <c r="I50" i="1"/>
  <c r="I49" i="1"/>
  <c r="I48" i="1"/>
  <c r="I47" i="1"/>
  <c r="I46" i="1"/>
  <c r="I45" i="1"/>
  <c r="I44" i="1"/>
  <c r="I43" i="1"/>
  <c r="I42" i="1"/>
  <c r="I41" i="1"/>
  <c r="I40" i="1"/>
  <c r="I39" i="1"/>
  <c r="I38" i="1"/>
  <c r="I37" i="1"/>
  <c r="I36" i="1"/>
  <c r="I35" i="1"/>
  <c r="I34" i="1"/>
  <c r="I33" i="1"/>
  <c r="I32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6" i="1"/>
  <c r="I15" i="1"/>
  <c r="I14" i="1"/>
  <c r="I13" i="1"/>
  <c r="I12" i="1"/>
  <c r="I11" i="1"/>
  <c r="I10" i="1"/>
  <c r="I9" i="1"/>
  <c r="I8" i="1"/>
  <c r="I7" i="1"/>
  <c r="I6" i="1"/>
  <c r="I5" i="1"/>
  <c r="I4" i="1"/>
</calcChain>
</file>

<file path=xl/sharedStrings.xml><?xml version="1.0" encoding="utf-8"?>
<sst xmlns="http://schemas.openxmlformats.org/spreadsheetml/2006/main" count="677" uniqueCount="294">
  <si>
    <t xml:space="preserve">Fuente SPGR-  19 de agosto de 2026
</t>
  </si>
  <si>
    <t>Región</t>
  </si>
  <si>
    <t>Departamento</t>
  </si>
  <si>
    <t>Tipo</t>
  </si>
  <si>
    <t>Entidad</t>
  </si>
  <si>
    <t>Dane</t>
  </si>
  <si>
    <t>Pendiente de Afectación por  Cierre</t>
  </si>
  <si>
    <t>Pendiente de afectación  por Decreto 1027 de 2026</t>
  </si>
  <si>
    <t>Total Valor Pendiente Afectacion</t>
  </si>
  <si>
    <t>REGIÓN EJE CAFETERO</t>
  </si>
  <si>
    <t>ANTIOQUIA</t>
  </si>
  <si>
    <t>Municipio</t>
  </si>
  <si>
    <t xml:space="preserve"> APARTADÓ  -  ANTIOQUIA</t>
  </si>
  <si>
    <t>05045</t>
  </si>
  <si>
    <t>AD05045</t>
  </si>
  <si>
    <t xml:space="preserve">ASIGNACIONES DIRECTAS (20% DEL SGR) </t>
  </si>
  <si>
    <t xml:space="preserve"> BRICEÑO  -  ANTIOQUIA</t>
  </si>
  <si>
    <t>05107</t>
  </si>
  <si>
    <t>AD05107</t>
  </si>
  <si>
    <t xml:space="preserve"> COCORNÁ  -  ANTIOQUIA</t>
  </si>
  <si>
    <t>05197</t>
  </si>
  <si>
    <t>AD05197</t>
  </si>
  <si>
    <t xml:space="preserve"> GIRARDOTA  -  ANTIOQUIA</t>
  </si>
  <si>
    <t>05308</t>
  </si>
  <si>
    <t>AD05308</t>
  </si>
  <si>
    <t xml:space="preserve"> ITUANGO  -  ANTIOQUIA</t>
  </si>
  <si>
    <t>05361</t>
  </si>
  <si>
    <t>AD05361</t>
  </si>
  <si>
    <t xml:space="preserve"> MACEO  -  ANTIOQUIA</t>
  </si>
  <si>
    <t>05425</t>
  </si>
  <si>
    <t>AD05425</t>
  </si>
  <si>
    <t xml:space="preserve"> PUERTO BERRÍO  -  ANTIOQUIA</t>
  </si>
  <si>
    <t>05579</t>
  </si>
  <si>
    <t>AD05579</t>
  </si>
  <si>
    <t xml:space="preserve"> SAN CARLOS  -  ANTIOQUIA</t>
  </si>
  <si>
    <t>05649</t>
  </si>
  <si>
    <t>AD05649</t>
  </si>
  <si>
    <t xml:space="preserve"> TURBO  -  ANTIOQUIA</t>
  </si>
  <si>
    <t>05837</t>
  </si>
  <si>
    <t>AD05837</t>
  </si>
  <si>
    <t>REGIÓN CARIBE</t>
  </si>
  <si>
    <t>BOLÍVAR</t>
  </si>
  <si>
    <t xml:space="preserve"> CÓRDOBA  -  BOLÍVAR</t>
  </si>
  <si>
    <t>13212</t>
  </si>
  <si>
    <t>AD13212</t>
  </si>
  <si>
    <t xml:space="preserve"> DEPARTAMENTO DE BOLÍVAR</t>
  </si>
  <si>
    <t>13000</t>
  </si>
  <si>
    <t>AD13000</t>
  </si>
  <si>
    <t xml:space="preserve"> MARGARITA  -  BOLÍVAR</t>
  </si>
  <si>
    <t>13440</t>
  </si>
  <si>
    <t>AD13440</t>
  </si>
  <si>
    <t xml:space="preserve"> REGIDOR  -  BOLÍVAR</t>
  </si>
  <si>
    <t>13580</t>
  </si>
  <si>
    <t>AD13580</t>
  </si>
  <si>
    <t xml:space="preserve"> SAN JUAN NEPOMUCENO  -  BOLÍVAR</t>
  </si>
  <si>
    <t>13657</t>
  </si>
  <si>
    <t>AD13657</t>
  </si>
  <si>
    <t xml:space="preserve"> TALAIGUA NUEVO  -  BOLÍVAR</t>
  </si>
  <si>
    <t>13780</t>
  </si>
  <si>
    <t>AD13780</t>
  </si>
  <si>
    <t>REGIÓN CENTRO ORIENTE</t>
  </si>
  <si>
    <t>BOYACÁ</t>
  </si>
  <si>
    <t xml:space="preserve"> TÓPAGA  -  BOYACÁ</t>
  </si>
  <si>
    <t>15820</t>
  </si>
  <si>
    <t>AD15820</t>
  </si>
  <si>
    <t>CALDAS</t>
  </si>
  <si>
    <t xml:space="preserve"> LA DORADA  -  CALDAS</t>
  </si>
  <si>
    <t>17380</t>
  </si>
  <si>
    <t>AD17380</t>
  </si>
  <si>
    <t xml:space="preserve"> PALESTINA  -  CALDAS</t>
  </si>
  <si>
    <t>17524</t>
  </si>
  <si>
    <t>AD17524</t>
  </si>
  <si>
    <t>CESAR</t>
  </si>
  <si>
    <t xml:space="preserve"> EL PASO  -  CESAR</t>
  </si>
  <si>
    <t>20250</t>
  </si>
  <si>
    <t>AD20250</t>
  </si>
  <si>
    <t xml:space="preserve"> SAN ALBERTO  -  CESAR</t>
  </si>
  <si>
    <t>20710</t>
  </si>
  <si>
    <t>AD20710</t>
  </si>
  <si>
    <t>CÓRDOBA</t>
  </si>
  <si>
    <t xml:space="preserve"> CANALETE  -  CÓRDOBA</t>
  </si>
  <si>
    <t>23090</t>
  </si>
  <si>
    <t>AD23090</t>
  </si>
  <si>
    <t xml:space="preserve"> CERETÉ  -  CÓRDOBA</t>
  </si>
  <si>
    <t>23162</t>
  </si>
  <si>
    <t>AD23162</t>
  </si>
  <si>
    <t xml:space="preserve"> CHIMÁ  -  CÓRDOBA</t>
  </si>
  <si>
    <t>23168</t>
  </si>
  <si>
    <t>AD23168</t>
  </si>
  <si>
    <t xml:space="preserve"> CHINÚ  -  CÓRDOBA</t>
  </si>
  <si>
    <t>23182</t>
  </si>
  <si>
    <t>AD23182</t>
  </si>
  <si>
    <t xml:space="preserve"> CIÉNAGA DE ORO  -  CÓRDOBA</t>
  </si>
  <si>
    <t>23189</t>
  </si>
  <si>
    <t>AD23189</t>
  </si>
  <si>
    <t xml:space="preserve"> LORICA  -  CÓRDOBA</t>
  </si>
  <si>
    <t>23417</t>
  </si>
  <si>
    <t>AD23417</t>
  </si>
  <si>
    <t xml:space="preserve"> MOMIL  -  CÓRDOBA</t>
  </si>
  <si>
    <t>23464</t>
  </si>
  <si>
    <t>AD23464</t>
  </si>
  <si>
    <t xml:space="preserve"> MOÑITOS  -  CÓRDOBA</t>
  </si>
  <si>
    <t>23500</t>
  </si>
  <si>
    <t>AD23500</t>
  </si>
  <si>
    <t xml:space="preserve"> PUERTO ESCONDIDO  -  CÓRDOBA</t>
  </si>
  <si>
    <t>23574</t>
  </si>
  <si>
    <t>AD23574</t>
  </si>
  <si>
    <t xml:space="preserve"> SAN ANTERO  -  CÓRDOBA</t>
  </si>
  <si>
    <t>23672</t>
  </si>
  <si>
    <t>AD23672</t>
  </si>
  <si>
    <t xml:space="preserve"> SAN BERNARDO DEL VIENTO  -  CÓRDOBA</t>
  </si>
  <si>
    <t>23675</t>
  </si>
  <si>
    <t>AD23675</t>
  </si>
  <si>
    <t xml:space="preserve"> SAN CARLOS  -  CÓRDOBA</t>
  </si>
  <si>
    <t>23678</t>
  </si>
  <si>
    <t>AD23678</t>
  </si>
  <si>
    <t xml:space="preserve"> TUCHÍN  -  CÓRDOBA</t>
  </si>
  <si>
    <t>23815</t>
  </si>
  <si>
    <t>AD23815</t>
  </si>
  <si>
    <t xml:space="preserve"> VALENCIA  -  CÓRDOBA</t>
  </si>
  <si>
    <t>23855</t>
  </si>
  <si>
    <t>AD23855</t>
  </si>
  <si>
    <t>CUNDINAMARCA</t>
  </si>
  <si>
    <t xml:space="preserve"> PANDI  -  CUNDINAMARCA</t>
  </si>
  <si>
    <t>25524</t>
  </si>
  <si>
    <t>AD25524</t>
  </si>
  <si>
    <t>REGIÓN PACIFICO</t>
  </si>
  <si>
    <t>CHOCÓ</t>
  </si>
  <si>
    <t xml:space="preserve"> ATRATO  -  CHOCÓ</t>
  </si>
  <si>
    <t>27050</t>
  </si>
  <si>
    <t>AD27050</t>
  </si>
  <si>
    <t xml:space="preserve"> ISTMINA  -  CHOCÓ</t>
  </si>
  <si>
    <t>27361</t>
  </si>
  <si>
    <t>AD27361</t>
  </si>
  <si>
    <t xml:space="preserve"> SIPÍ  -  CHOCÓ</t>
  </si>
  <si>
    <t>27745</t>
  </si>
  <si>
    <t>AD27745</t>
  </si>
  <si>
    <t>REGIÓN CENTRO SUR</t>
  </si>
  <si>
    <t>HUILA</t>
  </si>
  <si>
    <t xml:space="preserve"> HOBO  -  HUILA</t>
  </si>
  <si>
    <t>41349</t>
  </si>
  <si>
    <t>AD41349</t>
  </si>
  <si>
    <t>LA GUAJIRA</t>
  </si>
  <si>
    <t xml:space="preserve"> ALBANIA  -  LA GUAJIRA</t>
  </si>
  <si>
    <t>44035</t>
  </si>
  <si>
    <t>AD44035</t>
  </si>
  <si>
    <t xml:space="preserve"> DEPARTAMENTO DE LA GUAJIRA</t>
  </si>
  <si>
    <t>44000</t>
  </si>
  <si>
    <t>AD44000</t>
  </si>
  <si>
    <t xml:space="preserve"> HATONUEVO  -  LA GUAJIRA</t>
  </si>
  <si>
    <t>44378</t>
  </si>
  <si>
    <t>AD44378</t>
  </si>
  <si>
    <t xml:space="preserve"> SAN JUAN DEL CESAR  -  LA GUAJIRA</t>
  </si>
  <si>
    <t>44650</t>
  </si>
  <si>
    <t>AD44650</t>
  </si>
  <si>
    <t xml:space="preserve"> URIBIA  -  LA GUAJIRA</t>
  </si>
  <si>
    <t>44847</t>
  </si>
  <si>
    <t>AD44847</t>
  </si>
  <si>
    <t>MAGDALENA</t>
  </si>
  <si>
    <t xml:space="preserve"> ARACATACA  -  MAGDALENA</t>
  </si>
  <si>
    <t>47053</t>
  </si>
  <si>
    <t>AD47053</t>
  </si>
  <si>
    <t>NARIÑO</t>
  </si>
  <si>
    <t xml:space="preserve"> EL CHARCO  -  NARIÑO</t>
  </si>
  <si>
    <t>52250</t>
  </si>
  <si>
    <t>AD52250</t>
  </si>
  <si>
    <t xml:space="preserve"> MAGÜI  -  NARIÑO</t>
  </si>
  <si>
    <t>52427</t>
  </si>
  <si>
    <t>AD52427</t>
  </si>
  <si>
    <t>QUINDÍO</t>
  </si>
  <si>
    <t xml:space="preserve"> PIJAO  -  QUINDIO</t>
  </si>
  <si>
    <t>63548</t>
  </si>
  <si>
    <t>AD63548</t>
  </si>
  <si>
    <t>SUCRE</t>
  </si>
  <si>
    <t xml:space="preserve"> EL ROBLE  -  SUCRE</t>
  </si>
  <si>
    <t>70233</t>
  </si>
  <si>
    <t>AD70233</t>
  </si>
  <si>
    <t xml:space="preserve"> GALERAS  -  SUCRE</t>
  </si>
  <si>
    <t>70235</t>
  </si>
  <si>
    <t>AD70235</t>
  </si>
  <si>
    <t xml:space="preserve"> MAJAGUAL  -  SUCRE</t>
  </si>
  <si>
    <t>70429</t>
  </si>
  <si>
    <t>AD70429</t>
  </si>
  <si>
    <t xml:space="preserve"> SAMPUÉS  -  SUCRE</t>
  </si>
  <si>
    <t>70670</t>
  </si>
  <si>
    <t>AD70670</t>
  </si>
  <si>
    <t xml:space="preserve"> SAN JUAN DE BETULIA  -  SUCRE</t>
  </si>
  <si>
    <t>70702</t>
  </si>
  <si>
    <t>AD70702</t>
  </si>
  <si>
    <t xml:space="preserve"> SAN LUIS DE SINCÉ  -  SUCRE</t>
  </si>
  <si>
    <t>70742</t>
  </si>
  <si>
    <t>AD70742</t>
  </si>
  <si>
    <t xml:space="preserve"> SAN MARCOS  -  SUCRE</t>
  </si>
  <si>
    <t>70708</t>
  </si>
  <si>
    <t>AD70708</t>
  </si>
  <si>
    <t xml:space="preserve"> SAN ONOFRE  -  SUCRE</t>
  </si>
  <si>
    <t>70713</t>
  </si>
  <si>
    <t>AD70713</t>
  </si>
  <si>
    <t xml:space="preserve"> SAN PEDRO  -  SUCRE</t>
  </si>
  <si>
    <t>70717</t>
  </si>
  <si>
    <t>AD70717</t>
  </si>
  <si>
    <t xml:space="preserve"> SINCELEJO  -  SUCRE</t>
  </si>
  <si>
    <t>70001</t>
  </si>
  <si>
    <t>AD70001</t>
  </si>
  <si>
    <t xml:space="preserve"> SUCRE  -  SUCRE</t>
  </si>
  <si>
    <t>70771</t>
  </si>
  <si>
    <t>AD70771</t>
  </si>
  <si>
    <t xml:space="preserve"> TOLÚ VIEJO  -  SUCRE</t>
  </si>
  <si>
    <t>70823</t>
  </si>
  <si>
    <t>AD70823</t>
  </si>
  <si>
    <t>TOLIMA</t>
  </si>
  <si>
    <t xml:space="preserve"> COYAIMA  -  TOLIMA</t>
  </si>
  <si>
    <t>73217</t>
  </si>
  <si>
    <t>AD73217</t>
  </si>
  <si>
    <t>REGIÓN LLANOS</t>
  </si>
  <si>
    <t>CASANARE</t>
  </si>
  <si>
    <t xml:space="preserve"> PORE  -  CASANARE</t>
  </si>
  <si>
    <t>85263</t>
  </si>
  <si>
    <t>AD85263</t>
  </si>
  <si>
    <t>PUTUMAYO</t>
  </si>
  <si>
    <t xml:space="preserve"> DEPARTAMENTO DEL PUTUMAYO</t>
  </si>
  <si>
    <t>86000</t>
  </si>
  <si>
    <t>AD86000</t>
  </si>
  <si>
    <t xml:space="preserve"> CORPOBOYACÁ</t>
  </si>
  <si>
    <t>C0005</t>
  </si>
  <si>
    <t>ADC0005</t>
  </si>
  <si>
    <t>DA05045</t>
  </si>
  <si>
    <t xml:space="preserve">ASIGNACIONES DIRECTAS 5% ANTICIPADAS </t>
  </si>
  <si>
    <t xml:space="preserve"> CARACOLÍ  -  ANTIOQUIA</t>
  </si>
  <si>
    <t>05142</t>
  </si>
  <si>
    <t>DA05142</t>
  </si>
  <si>
    <t xml:space="preserve"> CAREPA  -  ANTIOQUIA</t>
  </si>
  <si>
    <t>05147</t>
  </si>
  <si>
    <t>DA05147</t>
  </si>
  <si>
    <t>DA05197</t>
  </si>
  <si>
    <t>DA05308</t>
  </si>
  <si>
    <t>DA05425</t>
  </si>
  <si>
    <t>ATLÁNTICO</t>
  </si>
  <si>
    <t xml:space="preserve"> SABANALARGA  -  ATLÁNTICO</t>
  </si>
  <si>
    <t>08638</t>
  </si>
  <si>
    <t>DA08638</t>
  </si>
  <si>
    <t>DA13440</t>
  </si>
  <si>
    <t>DA13580</t>
  </si>
  <si>
    <t>DA13657</t>
  </si>
  <si>
    <t xml:space="preserve"> CUÍTIVA  -  BOYACÁ</t>
  </si>
  <si>
    <t>15226</t>
  </si>
  <si>
    <t>DA15226</t>
  </si>
  <si>
    <t>DA17380</t>
  </si>
  <si>
    <t>CAQUETÁ</t>
  </si>
  <si>
    <t xml:space="preserve"> ALBANIA  -  CAQUETÁ</t>
  </si>
  <si>
    <t>18029</t>
  </si>
  <si>
    <t>DA18029</t>
  </si>
  <si>
    <t>CAUCA</t>
  </si>
  <si>
    <t xml:space="preserve"> LÓPEZ  -  CAUCA</t>
  </si>
  <si>
    <t>19418</t>
  </si>
  <si>
    <t>DA19418</t>
  </si>
  <si>
    <t>DA20250</t>
  </si>
  <si>
    <t xml:space="preserve"> AYAPEL  -  CÓRDOBA</t>
  </si>
  <si>
    <t>23068</t>
  </si>
  <si>
    <t>DA23068</t>
  </si>
  <si>
    <t xml:space="preserve"> PUERTO LIBERTADOR  -  CÓRDOBA</t>
  </si>
  <si>
    <t>23580</t>
  </si>
  <si>
    <t>DA23580</t>
  </si>
  <si>
    <t>DA27050</t>
  </si>
  <si>
    <t>DA27361</t>
  </si>
  <si>
    <t xml:space="preserve"> RÍO QUITO  -  CHOCÓ</t>
  </si>
  <si>
    <t>27600</t>
  </si>
  <si>
    <t>DA27600</t>
  </si>
  <si>
    <t>DA27745</t>
  </si>
  <si>
    <t xml:space="preserve"> TADÓ  -  CHOCÓ</t>
  </si>
  <si>
    <t>27787</t>
  </si>
  <si>
    <t>DA27787</t>
  </si>
  <si>
    <t>DA41349</t>
  </si>
  <si>
    <t>DA44035</t>
  </si>
  <si>
    <t xml:space="preserve"> DIBULLA  -  LA GUAJIRA</t>
  </si>
  <si>
    <t>44090</t>
  </si>
  <si>
    <t>DA44090</t>
  </si>
  <si>
    <t>DA44650</t>
  </si>
  <si>
    <t>DA52250</t>
  </si>
  <si>
    <t>NORTE DE SANTANDER</t>
  </si>
  <si>
    <t xml:space="preserve"> CÁCOTA  -  NORTE DE SANTANDER</t>
  </si>
  <si>
    <t>54125</t>
  </si>
  <si>
    <t>DA54125</t>
  </si>
  <si>
    <t>SANTANDER</t>
  </si>
  <si>
    <t xml:space="preserve"> SIMACOTA  -  SANTANDER</t>
  </si>
  <si>
    <t>68745</t>
  </si>
  <si>
    <t>DA68745</t>
  </si>
  <si>
    <t xml:space="preserve"> CAIMITO  -  SUCRE</t>
  </si>
  <si>
    <t>70124</t>
  </si>
  <si>
    <t>DA70124</t>
  </si>
  <si>
    <t>DA73217</t>
  </si>
  <si>
    <t>Recurso SPGR</t>
  </si>
  <si>
    <t>Fuente SPGR</t>
  </si>
  <si>
    <t>Entidades con pendiente de afectación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</si>
</sst>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b/>
      <sz val="18"/>
      <color rgb="FFA2780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-0.499984740745262"/>
        <bgColor indexed="64"/>
      </patternFill>
    </fill>
    <fill>
      <patternFill patternType="solid">
        <fgColor rgb="FFA278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5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vertical="center" wrapText="1"/>
    </xf>
    <xf numFmtId="0" fontId="0" fillId="0" borderId="1" xfId="0" applyBorder="1"/>
    <xf numFmtId="4" fontId="0" fillId="0" borderId="1" xfId="0" applyNumberFormat="1" applyBorder="1"/>
    <xf numFmtId="49" fontId="0" fillId="0" borderId="1" xfId="0" applyNumberFormat="1" applyBorder="1"/>
    <xf numFmtId="0" fontId="0" fillId="0" borderId="2" xfId="0" applyBorder="1" applyAlignment="1">
      <alignment horizontal="left"/>
    </xf>
    <xf numFmtId="0" fontId="0" fillId="0" borderId="0" xfId="0" applyAlignment="1">
      <alignment horizontal="left" indent="1"/>
    </xf>
    <xf numFmtId="164" fontId="0" fillId="0" borderId="0" xfId="1" applyNumberFormat="1" applyFont="1"/>
    <xf numFmtId="164" fontId="2" fillId="2" borderId="1" xfId="1" applyNumberFormat="1" applyFont="1" applyFill="1" applyBorder="1" applyAlignment="1">
      <alignment horizontal="center" vertical="center" wrapText="1"/>
    </xf>
    <xf numFmtId="164" fontId="0" fillId="0" borderId="1" xfId="1" applyNumberFormat="1" applyFont="1" applyBorder="1"/>
    <xf numFmtId="49" fontId="3" fillId="0" borderId="3" xfId="0" applyNumberFormat="1" applyFont="1" applyBorder="1" applyAlignment="1">
      <alignment horizont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164" fontId="2" fillId="3" borderId="1" xfId="1" applyNumberFormat="1" applyFont="1" applyFill="1" applyBorder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mruColors>
      <color rgb="FFA27800"/>
      <color rgb="FFCC9900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377825</xdr:colOff>
      <xdr:row>0</xdr:row>
      <xdr:rowOff>142875</xdr:rowOff>
    </xdr:from>
    <xdr:ext cx="1104637" cy="869950"/>
    <xdr:pic>
      <xdr:nvPicPr>
        <xdr:cNvPr id="2" name="Imagen 1">
          <a:extLst>
            <a:ext uri="{FF2B5EF4-FFF2-40B4-BE49-F238E27FC236}">
              <a16:creationId xmlns:a16="http://schemas.microsoft.com/office/drawing/2014/main" id="{D12F29AE-5723-4B6A-8737-537DABEDB3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7825" y="142875"/>
          <a:ext cx="1104637" cy="869950"/>
        </a:xfrm>
        <a:prstGeom prst="rect">
          <a:avLst/>
        </a:prstGeom>
      </xdr:spPr>
    </xdr:pic>
    <xdr:clientData/>
  </xdr:oneCellAnchor>
  <xdr:oneCellAnchor>
    <xdr:from>
      <xdr:col>7</xdr:col>
      <xdr:colOff>774699</xdr:colOff>
      <xdr:row>0</xdr:row>
      <xdr:rowOff>171450</xdr:rowOff>
    </xdr:from>
    <xdr:ext cx="3741995" cy="981075"/>
    <xdr:pic>
      <xdr:nvPicPr>
        <xdr:cNvPr id="3" name="Imagen 2">
          <a:extLst>
            <a:ext uri="{FF2B5EF4-FFF2-40B4-BE49-F238E27FC236}">
              <a16:creationId xmlns:a16="http://schemas.microsoft.com/office/drawing/2014/main" id="{CDC35A9C-794D-4F8E-95C1-B27B58D9A8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34134" y="171450"/>
          <a:ext cx="3741995" cy="98107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609F85-79EA-4306-95EE-890C20644AD6}">
  <dimension ref="A1:J98"/>
  <sheetViews>
    <sheetView showGridLines="0" tabSelected="1" zoomScale="62" zoomScaleNormal="62" workbookViewId="0">
      <pane ySplit="3" topLeftCell="A4" activePane="bottomLeft" state="frozen"/>
      <selection pane="bottomLeft" activeCell="L10" sqref="L10"/>
    </sheetView>
  </sheetViews>
  <sheetFormatPr baseColWidth="10" defaultColWidth="11.42578125" defaultRowHeight="15" x14ac:dyDescent="0.25"/>
  <cols>
    <col min="1" max="1" width="23.85546875" style="1" customWidth="1"/>
    <col min="2" max="3" width="17.140625" style="1" customWidth="1"/>
    <col min="4" max="4" width="37.5703125" style="1" bestFit="1" customWidth="1"/>
    <col min="5" max="5" width="10.28515625" style="1" bestFit="1" customWidth="1"/>
    <col min="6" max="6" width="13" style="1" bestFit="1" customWidth="1"/>
    <col min="7" max="7" width="39" style="1" bestFit="1" customWidth="1"/>
    <col min="8" max="8" width="25.7109375" style="8" customWidth="1"/>
    <col min="9" max="9" width="29.5703125" style="8" customWidth="1"/>
    <col min="10" max="10" width="30.140625" style="8" bestFit="1" customWidth="1"/>
    <col min="11" max="16384" width="11.42578125" style="1"/>
  </cols>
  <sheetData>
    <row r="1" spans="1:10" ht="69" customHeight="1" x14ac:dyDescent="0.25">
      <c r="C1" s="14" t="s">
        <v>293</v>
      </c>
      <c r="D1" s="14"/>
      <c r="E1" s="14"/>
      <c r="F1" s="14"/>
      <c r="G1" s="14"/>
      <c r="H1" s="14"/>
    </row>
    <row r="2" spans="1:10" ht="30.75" customHeight="1" x14ac:dyDescent="0.25">
      <c r="C2" s="11" t="s">
        <v>0</v>
      </c>
      <c r="D2" s="11"/>
    </row>
    <row r="3" spans="1:10" s="2" customFormat="1" ht="30" x14ac:dyDescent="0.25">
      <c r="A3" s="12" t="s">
        <v>1</v>
      </c>
      <c r="B3" s="12" t="s">
        <v>2</v>
      </c>
      <c r="C3" s="12" t="s">
        <v>3</v>
      </c>
      <c r="D3" s="12" t="s">
        <v>4</v>
      </c>
      <c r="E3" s="12" t="s">
        <v>5</v>
      </c>
      <c r="F3" s="12" t="s">
        <v>291</v>
      </c>
      <c r="G3" s="12" t="s">
        <v>292</v>
      </c>
      <c r="H3" s="13" t="s">
        <v>6</v>
      </c>
      <c r="I3" s="13" t="s">
        <v>7</v>
      </c>
      <c r="J3" s="9" t="s">
        <v>8</v>
      </c>
    </row>
    <row r="4" spans="1:10" x14ac:dyDescent="0.25">
      <c r="A4" s="3" t="s">
        <v>9</v>
      </c>
      <c r="B4" s="3" t="s">
        <v>10</v>
      </c>
      <c r="C4" s="3" t="s">
        <v>11</v>
      </c>
      <c r="D4" s="4" t="s">
        <v>12</v>
      </c>
      <c r="E4" s="4" t="s">
        <v>13</v>
      </c>
      <c r="F4" s="5" t="s">
        <v>14</v>
      </c>
      <c r="G4" s="5" t="s">
        <v>15</v>
      </c>
      <c r="H4" s="10">
        <v>0</v>
      </c>
      <c r="I4" s="10">
        <f>J4-H4</f>
        <v>10445303</v>
      </c>
      <c r="J4" s="10">
        <v>10445303</v>
      </c>
    </row>
    <row r="5" spans="1:10" x14ac:dyDescent="0.25">
      <c r="A5" s="3" t="s">
        <v>9</v>
      </c>
      <c r="B5" s="3" t="s">
        <v>10</v>
      </c>
      <c r="C5" s="3" t="s">
        <v>11</v>
      </c>
      <c r="D5" s="4" t="s">
        <v>16</v>
      </c>
      <c r="E5" s="4" t="s">
        <v>17</v>
      </c>
      <c r="F5" s="5" t="s">
        <v>18</v>
      </c>
      <c r="G5" s="5" t="s">
        <v>15</v>
      </c>
      <c r="H5" s="10">
        <v>0</v>
      </c>
      <c r="I5" s="10">
        <f t="shared" ref="I5:I68" si="0">J5-H5</f>
        <v>71153457</v>
      </c>
      <c r="J5" s="10">
        <v>71153457</v>
      </c>
    </row>
    <row r="6" spans="1:10" x14ac:dyDescent="0.25">
      <c r="A6" s="3" t="s">
        <v>9</v>
      </c>
      <c r="B6" s="3" t="s">
        <v>10</v>
      </c>
      <c r="C6" s="3" t="s">
        <v>11</v>
      </c>
      <c r="D6" s="4" t="s">
        <v>19</v>
      </c>
      <c r="E6" s="4" t="s">
        <v>20</v>
      </c>
      <c r="F6" s="5" t="s">
        <v>21</v>
      </c>
      <c r="G6" s="5" t="s">
        <v>15</v>
      </c>
      <c r="H6" s="10">
        <v>0</v>
      </c>
      <c r="I6" s="10">
        <f t="shared" si="0"/>
        <v>3779290</v>
      </c>
      <c r="J6" s="10">
        <v>3779290</v>
      </c>
    </row>
    <row r="7" spans="1:10" x14ac:dyDescent="0.25">
      <c r="A7" s="3" t="s">
        <v>9</v>
      </c>
      <c r="B7" s="3" t="s">
        <v>10</v>
      </c>
      <c r="C7" s="3" t="s">
        <v>11</v>
      </c>
      <c r="D7" s="4" t="s">
        <v>22</v>
      </c>
      <c r="E7" s="4" t="s">
        <v>23</v>
      </c>
      <c r="F7" s="5" t="s">
        <v>24</v>
      </c>
      <c r="G7" s="5" t="s">
        <v>15</v>
      </c>
      <c r="H7" s="10">
        <v>0</v>
      </c>
      <c r="I7" s="10">
        <f t="shared" si="0"/>
        <v>180866178</v>
      </c>
      <c r="J7" s="10">
        <v>180866178</v>
      </c>
    </row>
    <row r="8" spans="1:10" x14ac:dyDescent="0.25">
      <c r="A8" s="3" t="s">
        <v>9</v>
      </c>
      <c r="B8" s="3" t="s">
        <v>10</v>
      </c>
      <c r="C8" s="3" t="s">
        <v>11</v>
      </c>
      <c r="D8" s="4" t="s">
        <v>25</v>
      </c>
      <c r="E8" s="4" t="s">
        <v>26</v>
      </c>
      <c r="F8" s="5" t="s">
        <v>27</v>
      </c>
      <c r="G8" s="5" t="s">
        <v>15</v>
      </c>
      <c r="H8" s="10">
        <v>24556332</v>
      </c>
      <c r="I8" s="10">
        <f t="shared" si="0"/>
        <v>0</v>
      </c>
      <c r="J8" s="10">
        <v>24556332</v>
      </c>
    </row>
    <row r="9" spans="1:10" x14ac:dyDescent="0.25">
      <c r="A9" s="3" t="s">
        <v>9</v>
      </c>
      <c r="B9" s="3" t="s">
        <v>10</v>
      </c>
      <c r="C9" s="3" t="s">
        <v>11</v>
      </c>
      <c r="D9" s="4" t="s">
        <v>28</v>
      </c>
      <c r="E9" s="4" t="s">
        <v>29</v>
      </c>
      <c r="F9" s="5" t="s">
        <v>30</v>
      </c>
      <c r="G9" s="5" t="s">
        <v>15</v>
      </c>
      <c r="H9" s="10">
        <v>0</v>
      </c>
      <c r="I9" s="10">
        <f t="shared" si="0"/>
        <v>49419086</v>
      </c>
      <c r="J9" s="10">
        <v>49419086</v>
      </c>
    </row>
    <row r="10" spans="1:10" x14ac:dyDescent="0.25">
      <c r="A10" s="3" t="s">
        <v>9</v>
      </c>
      <c r="B10" s="3" t="s">
        <v>10</v>
      </c>
      <c r="C10" s="3" t="s">
        <v>11</v>
      </c>
      <c r="D10" s="4" t="s">
        <v>31</v>
      </c>
      <c r="E10" s="4" t="s">
        <v>32</v>
      </c>
      <c r="F10" s="5" t="s">
        <v>33</v>
      </c>
      <c r="G10" s="5" t="s">
        <v>15</v>
      </c>
      <c r="H10" s="10">
        <v>0</v>
      </c>
      <c r="I10" s="10">
        <f t="shared" si="0"/>
        <v>97027097.650000006</v>
      </c>
      <c r="J10" s="10">
        <v>97027097.650000006</v>
      </c>
    </row>
    <row r="11" spans="1:10" x14ac:dyDescent="0.25">
      <c r="A11" s="3" t="s">
        <v>9</v>
      </c>
      <c r="B11" s="3" t="s">
        <v>10</v>
      </c>
      <c r="C11" s="3" t="s">
        <v>11</v>
      </c>
      <c r="D11" s="4" t="s">
        <v>34</v>
      </c>
      <c r="E11" s="4" t="s">
        <v>35</v>
      </c>
      <c r="F11" s="5" t="s">
        <v>36</v>
      </c>
      <c r="G11" s="5" t="s">
        <v>15</v>
      </c>
      <c r="H11" s="10">
        <v>0</v>
      </c>
      <c r="I11" s="10">
        <f t="shared" si="0"/>
        <v>17696021</v>
      </c>
      <c r="J11" s="10">
        <v>17696021</v>
      </c>
    </row>
    <row r="12" spans="1:10" x14ac:dyDescent="0.25">
      <c r="A12" s="3" t="s">
        <v>9</v>
      </c>
      <c r="B12" s="3" t="s">
        <v>10</v>
      </c>
      <c r="C12" s="3" t="s">
        <v>11</v>
      </c>
      <c r="D12" s="4" t="s">
        <v>37</v>
      </c>
      <c r="E12" s="4" t="s">
        <v>38</v>
      </c>
      <c r="F12" s="5" t="s">
        <v>39</v>
      </c>
      <c r="G12" s="5" t="s">
        <v>15</v>
      </c>
      <c r="H12" s="10">
        <v>75469078</v>
      </c>
      <c r="I12" s="10">
        <f t="shared" si="0"/>
        <v>50722070</v>
      </c>
      <c r="J12" s="10">
        <v>126191148</v>
      </c>
    </row>
    <row r="13" spans="1:10" x14ac:dyDescent="0.25">
      <c r="A13" s="3" t="s">
        <v>40</v>
      </c>
      <c r="B13" s="3" t="s">
        <v>41</v>
      </c>
      <c r="C13" s="3" t="s">
        <v>11</v>
      </c>
      <c r="D13" s="4" t="s">
        <v>42</v>
      </c>
      <c r="E13" s="4" t="s">
        <v>43</v>
      </c>
      <c r="F13" s="5" t="s">
        <v>44</v>
      </c>
      <c r="G13" s="5" t="s">
        <v>15</v>
      </c>
      <c r="H13" s="10">
        <v>0</v>
      </c>
      <c r="I13" s="10">
        <f t="shared" si="0"/>
        <v>343975409.26999998</v>
      </c>
      <c r="J13" s="10">
        <v>343975409.26999998</v>
      </c>
    </row>
    <row r="14" spans="1:10" x14ac:dyDescent="0.25">
      <c r="A14" s="3" t="s">
        <v>40</v>
      </c>
      <c r="B14" s="3" t="s">
        <v>41</v>
      </c>
      <c r="C14" s="3" t="s">
        <v>2</v>
      </c>
      <c r="D14" s="4" t="s">
        <v>45</v>
      </c>
      <c r="E14" s="4" t="s">
        <v>46</v>
      </c>
      <c r="F14" s="5" t="s">
        <v>47</v>
      </c>
      <c r="G14" s="5" t="s">
        <v>15</v>
      </c>
      <c r="H14" s="10">
        <v>0</v>
      </c>
      <c r="I14" s="10">
        <f t="shared" si="0"/>
        <v>3730972500.9499998</v>
      </c>
      <c r="J14" s="10">
        <v>3730972500.9499998</v>
      </c>
    </row>
    <row r="15" spans="1:10" x14ac:dyDescent="0.25">
      <c r="A15" s="3" t="s">
        <v>40</v>
      </c>
      <c r="B15" s="3" t="s">
        <v>41</v>
      </c>
      <c r="C15" s="3" t="s">
        <v>11</v>
      </c>
      <c r="D15" s="4" t="s">
        <v>48</v>
      </c>
      <c r="E15" s="4" t="s">
        <v>49</v>
      </c>
      <c r="F15" s="5" t="s">
        <v>50</v>
      </c>
      <c r="G15" s="5" t="s">
        <v>15</v>
      </c>
      <c r="H15" s="10">
        <v>0</v>
      </c>
      <c r="I15" s="10">
        <f t="shared" si="0"/>
        <v>14296585</v>
      </c>
      <c r="J15" s="10">
        <v>14296585</v>
      </c>
    </row>
    <row r="16" spans="1:10" x14ac:dyDescent="0.25">
      <c r="A16" s="3" t="s">
        <v>40</v>
      </c>
      <c r="B16" s="3" t="s">
        <v>41</v>
      </c>
      <c r="C16" s="3" t="s">
        <v>11</v>
      </c>
      <c r="D16" s="4" t="s">
        <v>51</v>
      </c>
      <c r="E16" s="4" t="s">
        <v>52</v>
      </c>
      <c r="F16" s="5" t="s">
        <v>53</v>
      </c>
      <c r="G16" s="5" t="s">
        <v>15</v>
      </c>
      <c r="H16" s="10">
        <v>0</v>
      </c>
      <c r="I16" s="10">
        <f t="shared" si="0"/>
        <v>33200046</v>
      </c>
      <c r="J16" s="10">
        <v>33200046</v>
      </c>
    </row>
    <row r="17" spans="1:10" x14ac:dyDescent="0.25">
      <c r="A17" s="3" t="s">
        <v>40</v>
      </c>
      <c r="B17" s="3" t="s">
        <v>41</v>
      </c>
      <c r="C17" s="3" t="s">
        <v>11</v>
      </c>
      <c r="D17" s="4" t="s">
        <v>54</v>
      </c>
      <c r="E17" s="4" t="s">
        <v>55</v>
      </c>
      <c r="F17" s="5" t="s">
        <v>56</v>
      </c>
      <c r="G17" s="5" t="s">
        <v>15</v>
      </c>
      <c r="H17" s="10">
        <v>0</v>
      </c>
      <c r="I17" s="10">
        <f t="shared" si="0"/>
        <v>8367.75</v>
      </c>
      <c r="J17" s="10">
        <v>8367.75</v>
      </c>
    </row>
    <row r="18" spans="1:10" x14ac:dyDescent="0.25">
      <c r="A18" s="3" t="s">
        <v>40</v>
      </c>
      <c r="B18" s="3" t="s">
        <v>41</v>
      </c>
      <c r="C18" s="3" t="s">
        <v>11</v>
      </c>
      <c r="D18" s="4" t="s">
        <v>57</v>
      </c>
      <c r="E18" s="4" t="s">
        <v>58</v>
      </c>
      <c r="F18" s="5" t="s">
        <v>59</v>
      </c>
      <c r="G18" s="5" t="s">
        <v>15</v>
      </c>
      <c r="H18" s="10">
        <v>0</v>
      </c>
      <c r="I18" s="10">
        <f t="shared" si="0"/>
        <v>54804268.32</v>
      </c>
      <c r="J18" s="10">
        <v>54804268.32</v>
      </c>
    </row>
    <row r="19" spans="1:10" x14ac:dyDescent="0.25">
      <c r="A19" s="3" t="s">
        <v>60</v>
      </c>
      <c r="B19" s="3" t="s">
        <v>61</v>
      </c>
      <c r="C19" s="3" t="s">
        <v>11</v>
      </c>
      <c r="D19" s="4" t="s">
        <v>62</v>
      </c>
      <c r="E19" s="4" t="s">
        <v>63</v>
      </c>
      <c r="F19" s="5" t="s">
        <v>64</v>
      </c>
      <c r="G19" s="5" t="s">
        <v>15</v>
      </c>
      <c r="H19" s="10">
        <v>0</v>
      </c>
      <c r="I19" s="10">
        <f t="shared" si="0"/>
        <v>524560309.89999998</v>
      </c>
      <c r="J19" s="10">
        <v>524560309.89999998</v>
      </c>
    </row>
    <row r="20" spans="1:10" x14ac:dyDescent="0.25">
      <c r="A20" s="3" t="s">
        <v>9</v>
      </c>
      <c r="B20" s="3" t="s">
        <v>65</v>
      </c>
      <c r="C20" s="3" t="s">
        <v>11</v>
      </c>
      <c r="D20" s="4" t="s">
        <v>66</v>
      </c>
      <c r="E20" s="4" t="s">
        <v>67</v>
      </c>
      <c r="F20" s="5" t="s">
        <v>68</v>
      </c>
      <c r="G20" s="5" t="s">
        <v>15</v>
      </c>
      <c r="H20" s="10">
        <v>0</v>
      </c>
      <c r="I20" s="10">
        <f t="shared" si="0"/>
        <v>119523785</v>
      </c>
      <c r="J20" s="10">
        <v>119523785</v>
      </c>
    </row>
    <row r="21" spans="1:10" x14ac:dyDescent="0.25">
      <c r="A21" s="3" t="s">
        <v>9</v>
      </c>
      <c r="B21" s="3" t="s">
        <v>65</v>
      </c>
      <c r="C21" s="3" t="s">
        <v>11</v>
      </c>
      <c r="D21" s="4" t="s">
        <v>69</v>
      </c>
      <c r="E21" s="4" t="s">
        <v>70</v>
      </c>
      <c r="F21" s="5" t="s">
        <v>71</v>
      </c>
      <c r="G21" s="5" t="s">
        <v>15</v>
      </c>
      <c r="H21" s="10">
        <v>0</v>
      </c>
      <c r="I21" s="10">
        <f t="shared" si="0"/>
        <v>8006589</v>
      </c>
      <c r="J21" s="10">
        <v>8006589</v>
      </c>
    </row>
    <row r="22" spans="1:10" x14ac:dyDescent="0.25">
      <c r="A22" s="3" t="s">
        <v>40</v>
      </c>
      <c r="B22" s="3" t="s">
        <v>72</v>
      </c>
      <c r="C22" s="3" t="s">
        <v>11</v>
      </c>
      <c r="D22" s="4" t="s">
        <v>73</v>
      </c>
      <c r="E22" s="4" t="s">
        <v>74</v>
      </c>
      <c r="F22" s="5" t="s">
        <v>75</v>
      </c>
      <c r="G22" s="5" t="s">
        <v>15</v>
      </c>
      <c r="H22" s="10">
        <v>0</v>
      </c>
      <c r="I22" s="10">
        <f t="shared" si="0"/>
        <v>6712701541.0699997</v>
      </c>
      <c r="J22" s="10">
        <v>6712701541.0699997</v>
      </c>
    </row>
    <row r="23" spans="1:10" x14ac:dyDescent="0.25">
      <c r="A23" s="3" t="s">
        <v>40</v>
      </c>
      <c r="B23" s="3" t="s">
        <v>72</v>
      </c>
      <c r="C23" s="3" t="s">
        <v>11</v>
      </c>
      <c r="D23" s="4" t="s">
        <v>76</v>
      </c>
      <c r="E23" s="4" t="s">
        <v>77</v>
      </c>
      <c r="F23" s="5" t="s">
        <v>78</v>
      </c>
      <c r="G23" s="5" t="s">
        <v>15</v>
      </c>
      <c r="H23" s="10">
        <v>0</v>
      </c>
      <c r="I23" s="10">
        <f t="shared" si="0"/>
        <v>9424404.6099999994</v>
      </c>
      <c r="J23" s="10">
        <v>9424404.6099999994</v>
      </c>
    </row>
    <row r="24" spans="1:10" x14ac:dyDescent="0.25">
      <c r="A24" s="3" t="s">
        <v>40</v>
      </c>
      <c r="B24" s="3" t="s">
        <v>79</v>
      </c>
      <c r="C24" s="3" t="s">
        <v>11</v>
      </c>
      <c r="D24" s="4" t="s">
        <v>80</v>
      </c>
      <c r="E24" s="4" t="s">
        <v>81</v>
      </c>
      <c r="F24" s="5" t="s">
        <v>82</v>
      </c>
      <c r="G24" s="5" t="s">
        <v>15</v>
      </c>
      <c r="H24" s="10">
        <v>0</v>
      </c>
      <c r="I24" s="10">
        <f t="shared" si="0"/>
        <v>645359029.69000006</v>
      </c>
      <c r="J24" s="10">
        <v>645359029.69000006</v>
      </c>
    </row>
    <row r="25" spans="1:10" x14ac:dyDescent="0.25">
      <c r="A25" s="3" t="s">
        <v>40</v>
      </c>
      <c r="B25" s="3" t="s">
        <v>79</v>
      </c>
      <c r="C25" s="3" t="s">
        <v>11</v>
      </c>
      <c r="D25" s="4" t="s">
        <v>83</v>
      </c>
      <c r="E25" s="4" t="s">
        <v>84</v>
      </c>
      <c r="F25" s="5" t="s">
        <v>85</v>
      </c>
      <c r="G25" s="5" t="s">
        <v>15</v>
      </c>
      <c r="H25" s="10">
        <v>0</v>
      </c>
      <c r="I25" s="10">
        <f t="shared" si="0"/>
        <v>240754934.47999999</v>
      </c>
      <c r="J25" s="10">
        <v>240754934.47999999</v>
      </c>
    </row>
    <row r="26" spans="1:10" x14ac:dyDescent="0.25">
      <c r="A26" s="3" t="s">
        <v>40</v>
      </c>
      <c r="B26" s="3" t="s">
        <v>79</v>
      </c>
      <c r="C26" s="3" t="s">
        <v>11</v>
      </c>
      <c r="D26" s="4" t="s">
        <v>86</v>
      </c>
      <c r="E26" s="4" t="s">
        <v>87</v>
      </c>
      <c r="F26" s="5" t="s">
        <v>88</v>
      </c>
      <c r="G26" s="5" t="s">
        <v>15</v>
      </c>
      <c r="H26" s="10">
        <v>0</v>
      </c>
      <c r="I26" s="10">
        <f t="shared" si="0"/>
        <v>308346871.69999999</v>
      </c>
      <c r="J26" s="10">
        <v>308346871.69999999</v>
      </c>
    </row>
    <row r="27" spans="1:10" x14ac:dyDescent="0.25">
      <c r="A27" s="3" t="s">
        <v>40</v>
      </c>
      <c r="B27" s="3" t="s">
        <v>79</v>
      </c>
      <c r="C27" s="3" t="s">
        <v>11</v>
      </c>
      <c r="D27" s="4" t="s">
        <v>89</v>
      </c>
      <c r="E27" s="4" t="s">
        <v>90</v>
      </c>
      <c r="F27" s="5" t="s">
        <v>91</v>
      </c>
      <c r="G27" s="5" t="s">
        <v>15</v>
      </c>
      <c r="H27" s="10">
        <v>0</v>
      </c>
      <c r="I27" s="10">
        <f t="shared" si="0"/>
        <v>348466268.89999998</v>
      </c>
      <c r="J27" s="10">
        <v>348466268.89999998</v>
      </c>
    </row>
    <row r="28" spans="1:10" x14ac:dyDescent="0.25">
      <c r="A28" s="3" t="s">
        <v>40</v>
      </c>
      <c r="B28" s="3" t="s">
        <v>79</v>
      </c>
      <c r="C28" s="3" t="s">
        <v>11</v>
      </c>
      <c r="D28" s="4" t="s">
        <v>92</v>
      </c>
      <c r="E28" s="4" t="s">
        <v>93</v>
      </c>
      <c r="F28" s="5" t="s">
        <v>94</v>
      </c>
      <c r="G28" s="5" t="s">
        <v>15</v>
      </c>
      <c r="H28" s="10">
        <v>0</v>
      </c>
      <c r="I28" s="10">
        <f t="shared" si="0"/>
        <v>503418724</v>
      </c>
      <c r="J28" s="10">
        <v>503418724</v>
      </c>
    </row>
    <row r="29" spans="1:10" x14ac:dyDescent="0.25">
      <c r="A29" s="3" t="s">
        <v>40</v>
      </c>
      <c r="B29" s="3" t="s">
        <v>79</v>
      </c>
      <c r="C29" s="3" t="s">
        <v>11</v>
      </c>
      <c r="D29" s="4" t="s">
        <v>95</v>
      </c>
      <c r="E29" s="4" t="s">
        <v>96</v>
      </c>
      <c r="F29" s="5" t="s">
        <v>97</v>
      </c>
      <c r="G29" s="5" t="s">
        <v>15</v>
      </c>
      <c r="H29" s="10">
        <v>0</v>
      </c>
      <c r="I29" s="10">
        <f t="shared" si="0"/>
        <v>352998528.31999999</v>
      </c>
      <c r="J29" s="10">
        <v>352998528.31999999</v>
      </c>
    </row>
    <row r="30" spans="1:10" x14ac:dyDescent="0.25">
      <c r="A30" s="3" t="s">
        <v>40</v>
      </c>
      <c r="B30" s="3" t="s">
        <v>79</v>
      </c>
      <c r="C30" s="3" t="s">
        <v>11</v>
      </c>
      <c r="D30" s="4" t="s">
        <v>98</v>
      </c>
      <c r="E30" s="4" t="s">
        <v>99</v>
      </c>
      <c r="F30" s="5" t="s">
        <v>100</v>
      </c>
      <c r="G30" s="5" t="s">
        <v>15</v>
      </c>
      <c r="H30" s="10">
        <v>0</v>
      </c>
      <c r="I30" s="10">
        <f t="shared" si="0"/>
        <v>374063786</v>
      </c>
      <c r="J30" s="10">
        <v>374063786</v>
      </c>
    </row>
    <row r="31" spans="1:10" x14ac:dyDescent="0.25">
      <c r="A31" s="3" t="s">
        <v>40</v>
      </c>
      <c r="B31" s="3" t="s">
        <v>79</v>
      </c>
      <c r="C31" s="3" t="s">
        <v>11</v>
      </c>
      <c r="D31" s="4" t="s">
        <v>101</v>
      </c>
      <c r="E31" s="4" t="s">
        <v>102</v>
      </c>
      <c r="F31" s="5" t="s">
        <v>103</v>
      </c>
      <c r="G31" s="5" t="s">
        <v>15</v>
      </c>
      <c r="H31" s="10">
        <v>0</v>
      </c>
      <c r="I31" s="10">
        <f t="shared" si="0"/>
        <v>602758093.19000006</v>
      </c>
      <c r="J31" s="10">
        <v>602758093.19000006</v>
      </c>
    </row>
    <row r="32" spans="1:10" x14ac:dyDescent="0.25">
      <c r="A32" s="3" t="s">
        <v>40</v>
      </c>
      <c r="B32" s="3" t="s">
        <v>79</v>
      </c>
      <c r="C32" s="3" t="s">
        <v>11</v>
      </c>
      <c r="D32" s="4" t="s">
        <v>104</v>
      </c>
      <c r="E32" s="4" t="s">
        <v>105</v>
      </c>
      <c r="F32" s="5" t="s">
        <v>106</v>
      </c>
      <c r="G32" s="5" t="s">
        <v>15</v>
      </c>
      <c r="H32" s="10">
        <v>0</v>
      </c>
      <c r="I32" s="10">
        <f t="shared" si="0"/>
        <v>312879248.02999997</v>
      </c>
      <c r="J32" s="10">
        <v>312879248.02999997</v>
      </c>
    </row>
    <row r="33" spans="1:10" x14ac:dyDescent="0.25">
      <c r="A33" s="3" t="s">
        <v>40</v>
      </c>
      <c r="B33" s="3" t="s">
        <v>79</v>
      </c>
      <c r="C33" s="3" t="s">
        <v>11</v>
      </c>
      <c r="D33" s="4" t="s">
        <v>107</v>
      </c>
      <c r="E33" s="4" t="s">
        <v>108</v>
      </c>
      <c r="F33" s="5" t="s">
        <v>109</v>
      </c>
      <c r="G33" s="5" t="s">
        <v>15</v>
      </c>
      <c r="H33" s="10">
        <v>0</v>
      </c>
      <c r="I33" s="10">
        <f t="shared" si="0"/>
        <v>6537884473.46</v>
      </c>
      <c r="J33" s="10">
        <v>6537884473.46</v>
      </c>
    </row>
    <row r="34" spans="1:10" x14ac:dyDescent="0.25">
      <c r="A34" s="3" t="s">
        <v>40</v>
      </c>
      <c r="B34" s="3" t="s">
        <v>79</v>
      </c>
      <c r="C34" s="3" t="s">
        <v>11</v>
      </c>
      <c r="D34" s="4" t="s">
        <v>110</v>
      </c>
      <c r="E34" s="4" t="s">
        <v>111</v>
      </c>
      <c r="F34" s="5" t="s">
        <v>112</v>
      </c>
      <c r="G34" s="5" t="s">
        <v>15</v>
      </c>
      <c r="H34" s="10">
        <v>0</v>
      </c>
      <c r="I34" s="10">
        <f t="shared" si="0"/>
        <v>663133162.20000005</v>
      </c>
      <c r="J34" s="10">
        <v>663133162.20000005</v>
      </c>
    </row>
    <row r="35" spans="1:10" x14ac:dyDescent="0.25">
      <c r="A35" s="3" t="s">
        <v>40</v>
      </c>
      <c r="B35" s="3" t="s">
        <v>79</v>
      </c>
      <c r="C35" s="3" t="s">
        <v>11</v>
      </c>
      <c r="D35" s="4" t="s">
        <v>113</v>
      </c>
      <c r="E35" s="4" t="s">
        <v>114</v>
      </c>
      <c r="F35" s="5" t="s">
        <v>115</v>
      </c>
      <c r="G35" s="5" t="s">
        <v>15</v>
      </c>
      <c r="H35" s="10">
        <v>0</v>
      </c>
      <c r="I35" s="10">
        <f t="shared" si="0"/>
        <v>441179821.72000003</v>
      </c>
      <c r="J35" s="10">
        <v>441179821.72000003</v>
      </c>
    </row>
    <row r="36" spans="1:10" x14ac:dyDescent="0.25">
      <c r="A36" s="3" t="s">
        <v>40</v>
      </c>
      <c r="B36" s="3" t="s">
        <v>79</v>
      </c>
      <c r="C36" s="3" t="s">
        <v>11</v>
      </c>
      <c r="D36" s="4" t="s">
        <v>116</v>
      </c>
      <c r="E36" s="4" t="s">
        <v>117</v>
      </c>
      <c r="F36" s="5" t="s">
        <v>118</v>
      </c>
      <c r="G36" s="5" t="s">
        <v>15</v>
      </c>
      <c r="H36" s="10">
        <v>0</v>
      </c>
      <c r="I36" s="10">
        <f t="shared" si="0"/>
        <v>702720043.75999999</v>
      </c>
      <c r="J36" s="10">
        <v>702720043.75999999</v>
      </c>
    </row>
    <row r="37" spans="1:10" x14ac:dyDescent="0.25">
      <c r="A37" s="3" t="s">
        <v>40</v>
      </c>
      <c r="B37" s="3" t="s">
        <v>79</v>
      </c>
      <c r="C37" s="3" t="s">
        <v>11</v>
      </c>
      <c r="D37" s="4" t="s">
        <v>119</v>
      </c>
      <c r="E37" s="4" t="s">
        <v>120</v>
      </c>
      <c r="F37" s="5" t="s">
        <v>121</v>
      </c>
      <c r="G37" s="5" t="s">
        <v>15</v>
      </c>
      <c r="H37" s="10">
        <v>0</v>
      </c>
      <c r="I37" s="10">
        <f t="shared" si="0"/>
        <v>755439511.5</v>
      </c>
      <c r="J37" s="10">
        <v>755439511.5</v>
      </c>
    </row>
    <row r="38" spans="1:10" x14ac:dyDescent="0.25">
      <c r="A38" s="3" t="s">
        <v>60</v>
      </c>
      <c r="B38" s="3" t="s">
        <v>122</v>
      </c>
      <c r="C38" s="3" t="s">
        <v>11</v>
      </c>
      <c r="D38" s="4" t="s">
        <v>123</v>
      </c>
      <c r="E38" s="4" t="s">
        <v>124</v>
      </c>
      <c r="F38" s="5" t="s">
        <v>125</v>
      </c>
      <c r="G38" s="5" t="s">
        <v>15</v>
      </c>
      <c r="H38" s="10">
        <v>1280462</v>
      </c>
      <c r="I38" s="10">
        <f t="shared" si="0"/>
        <v>0</v>
      </c>
      <c r="J38" s="10">
        <v>1280462</v>
      </c>
    </row>
    <row r="39" spans="1:10" x14ac:dyDescent="0.25">
      <c r="A39" s="3" t="s">
        <v>126</v>
      </c>
      <c r="B39" s="3" t="s">
        <v>127</v>
      </c>
      <c r="C39" s="3" t="s">
        <v>11</v>
      </c>
      <c r="D39" s="4" t="s">
        <v>128</v>
      </c>
      <c r="E39" s="4" t="s">
        <v>129</v>
      </c>
      <c r="F39" s="5" t="s">
        <v>130</v>
      </c>
      <c r="G39" s="5" t="s">
        <v>15</v>
      </c>
      <c r="H39" s="10">
        <v>0</v>
      </c>
      <c r="I39" s="10">
        <f t="shared" si="0"/>
        <v>121302125</v>
      </c>
      <c r="J39" s="10">
        <v>121302125</v>
      </c>
    </row>
    <row r="40" spans="1:10" x14ac:dyDescent="0.25">
      <c r="A40" s="3" t="s">
        <v>126</v>
      </c>
      <c r="B40" s="3" t="s">
        <v>127</v>
      </c>
      <c r="C40" s="3" t="s">
        <v>11</v>
      </c>
      <c r="D40" s="4" t="s">
        <v>131</v>
      </c>
      <c r="E40" s="4" t="s">
        <v>132</v>
      </c>
      <c r="F40" s="5" t="s">
        <v>133</v>
      </c>
      <c r="G40" s="5" t="s">
        <v>15</v>
      </c>
      <c r="H40" s="10">
        <v>0</v>
      </c>
      <c r="I40" s="10">
        <f t="shared" si="0"/>
        <v>941499084.08000004</v>
      </c>
      <c r="J40" s="10">
        <v>941499084.08000004</v>
      </c>
    </row>
    <row r="41" spans="1:10" x14ac:dyDescent="0.25">
      <c r="A41" s="3" t="s">
        <v>126</v>
      </c>
      <c r="B41" s="3" t="s">
        <v>127</v>
      </c>
      <c r="C41" s="3" t="s">
        <v>11</v>
      </c>
      <c r="D41" s="4" t="s">
        <v>134</v>
      </c>
      <c r="E41" s="4" t="s">
        <v>135</v>
      </c>
      <c r="F41" s="5" t="s">
        <v>136</v>
      </c>
      <c r="G41" s="5" t="s">
        <v>15</v>
      </c>
      <c r="H41" s="10">
        <v>0</v>
      </c>
      <c r="I41" s="10">
        <f t="shared" si="0"/>
        <v>178868356.84999999</v>
      </c>
      <c r="J41" s="10">
        <v>178868356.84999999</v>
      </c>
    </row>
    <row r="42" spans="1:10" x14ac:dyDescent="0.25">
      <c r="A42" s="3" t="s">
        <v>137</v>
      </c>
      <c r="B42" s="3" t="s">
        <v>138</v>
      </c>
      <c r="C42" s="3" t="s">
        <v>11</v>
      </c>
      <c r="D42" s="4" t="s">
        <v>139</v>
      </c>
      <c r="E42" s="4" t="s">
        <v>140</v>
      </c>
      <c r="F42" s="5" t="s">
        <v>141</v>
      </c>
      <c r="G42" s="5" t="s">
        <v>15</v>
      </c>
      <c r="H42" s="10">
        <v>1547987</v>
      </c>
      <c r="I42" s="10">
        <f t="shared" si="0"/>
        <v>0</v>
      </c>
      <c r="J42" s="10">
        <v>1547987</v>
      </c>
    </row>
    <row r="43" spans="1:10" x14ac:dyDescent="0.25">
      <c r="A43" s="3" t="s">
        <v>40</v>
      </c>
      <c r="B43" s="3" t="s">
        <v>142</v>
      </c>
      <c r="C43" s="3" t="s">
        <v>11</v>
      </c>
      <c r="D43" s="4" t="s">
        <v>143</v>
      </c>
      <c r="E43" s="4" t="s">
        <v>144</v>
      </c>
      <c r="F43" s="5" t="s">
        <v>145</v>
      </c>
      <c r="G43" s="5" t="s">
        <v>15</v>
      </c>
      <c r="H43" s="10">
        <v>0</v>
      </c>
      <c r="I43" s="10">
        <f t="shared" si="0"/>
        <v>33337244684.830002</v>
      </c>
      <c r="J43" s="10">
        <v>33337244684.830002</v>
      </c>
    </row>
    <row r="44" spans="1:10" x14ac:dyDescent="0.25">
      <c r="A44" s="3" t="s">
        <v>40</v>
      </c>
      <c r="B44" s="3" t="s">
        <v>142</v>
      </c>
      <c r="C44" s="3" t="s">
        <v>2</v>
      </c>
      <c r="D44" s="4" t="s">
        <v>146</v>
      </c>
      <c r="E44" s="4" t="s">
        <v>147</v>
      </c>
      <c r="F44" s="5" t="s">
        <v>148</v>
      </c>
      <c r="G44" s="5" t="s">
        <v>15</v>
      </c>
      <c r="H44" s="10">
        <v>0</v>
      </c>
      <c r="I44" s="10">
        <f t="shared" si="0"/>
        <v>70559909484.660004</v>
      </c>
      <c r="J44" s="10">
        <v>70559909484.660004</v>
      </c>
    </row>
    <row r="45" spans="1:10" x14ac:dyDescent="0.25">
      <c r="A45" s="3" t="s">
        <v>40</v>
      </c>
      <c r="B45" s="3" t="s">
        <v>142</v>
      </c>
      <c r="C45" s="3" t="s">
        <v>11</v>
      </c>
      <c r="D45" s="4" t="s">
        <v>149</v>
      </c>
      <c r="E45" s="4" t="s">
        <v>150</v>
      </c>
      <c r="F45" s="5" t="s">
        <v>151</v>
      </c>
      <c r="G45" s="5" t="s">
        <v>15</v>
      </c>
      <c r="H45" s="10">
        <v>0</v>
      </c>
      <c r="I45" s="10">
        <f t="shared" si="0"/>
        <v>1375125.55</v>
      </c>
      <c r="J45" s="10">
        <v>1375125.55</v>
      </c>
    </row>
    <row r="46" spans="1:10" x14ac:dyDescent="0.25">
      <c r="A46" s="3" t="s">
        <v>40</v>
      </c>
      <c r="B46" s="3" t="s">
        <v>142</v>
      </c>
      <c r="C46" s="3" t="s">
        <v>11</v>
      </c>
      <c r="D46" s="4" t="s">
        <v>152</v>
      </c>
      <c r="E46" s="4" t="s">
        <v>153</v>
      </c>
      <c r="F46" s="5" t="s">
        <v>154</v>
      </c>
      <c r="G46" s="5" t="s">
        <v>15</v>
      </c>
      <c r="H46" s="10">
        <v>195277013</v>
      </c>
      <c r="I46" s="10">
        <f t="shared" si="0"/>
        <v>0</v>
      </c>
      <c r="J46" s="10">
        <v>195277013</v>
      </c>
    </row>
    <row r="47" spans="1:10" x14ac:dyDescent="0.25">
      <c r="A47" s="3" t="s">
        <v>40</v>
      </c>
      <c r="B47" s="3" t="s">
        <v>142</v>
      </c>
      <c r="C47" s="3" t="s">
        <v>11</v>
      </c>
      <c r="D47" s="4" t="s">
        <v>155</v>
      </c>
      <c r="E47" s="4" t="s">
        <v>156</v>
      </c>
      <c r="F47" s="5" t="s">
        <v>157</v>
      </c>
      <c r="G47" s="5" t="s">
        <v>15</v>
      </c>
      <c r="H47" s="10">
        <v>0</v>
      </c>
      <c r="I47" s="10">
        <f t="shared" si="0"/>
        <v>7161710231.3599997</v>
      </c>
      <c r="J47" s="10">
        <v>7161710231.3599997</v>
      </c>
    </row>
    <row r="48" spans="1:10" x14ac:dyDescent="0.25">
      <c r="A48" s="3" t="s">
        <v>40</v>
      </c>
      <c r="B48" s="3" t="s">
        <v>158</v>
      </c>
      <c r="C48" s="3" t="s">
        <v>11</v>
      </c>
      <c r="D48" s="4" t="s">
        <v>159</v>
      </c>
      <c r="E48" s="4" t="s">
        <v>160</v>
      </c>
      <c r="F48" s="5" t="s">
        <v>161</v>
      </c>
      <c r="G48" s="5" t="s">
        <v>15</v>
      </c>
      <c r="H48" s="10">
        <v>0</v>
      </c>
      <c r="I48" s="10">
        <f t="shared" si="0"/>
        <v>1427189</v>
      </c>
      <c r="J48" s="10">
        <v>1427189</v>
      </c>
    </row>
    <row r="49" spans="1:10" x14ac:dyDescent="0.25">
      <c r="A49" s="3" t="s">
        <v>126</v>
      </c>
      <c r="B49" s="3" t="s">
        <v>162</v>
      </c>
      <c r="C49" s="3" t="s">
        <v>11</v>
      </c>
      <c r="D49" s="4" t="s">
        <v>163</v>
      </c>
      <c r="E49" s="4" t="s">
        <v>164</v>
      </c>
      <c r="F49" s="5" t="s">
        <v>165</v>
      </c>
      <c r="G49" s="5" t="s">
        <v>15</v>
      </c>
      <c r="H49" s="10">
        <v>90621441.579999998</v>
      </c>
      <c r="I49" s="10">
        <f t="shared" si="0"/>
        <v>0</v>
      </c>
      <c r="J49" s="10">
        <v>90621441.579999998</v>
      </c>
    </row>
    <row r="50" spans="1:10" x14ac:dyDescent="0.25">
      <c r="A50" s="3" t="s">
        <v>126</v>
      </c>
      <c r="B50" s="3" t="s">
        <v>162</v>
      </c>
      <c r="C50" s="3" t="s">
        <v>11</v>
      </c>
      <c r="D50" s="4" t="s">
        <v>166</v>
      </c>
      <c r="E50" s="4" t="s">
        <v>167</v>
      </c>
      <c r="F50" s="5" t="s">
        <v>168</v>
      </c>
      <c r="G50" s="5" t="s">
        <v>15</v>
      </c>
      <c r="H50" s="10">
        <v>150562721</v>
      </c>
      <c r="I50" s="10">
        <f t="shared" si="0"/>
        <v>19689071.689999998</v>
      </c>
      <c r="J50" s="10">
        <v>170251792.69</v>
      </c>
    </row>
    <row r="51" spans="1:10" x14ac:dyDescent="0.25">
      <c r="A51" s="3" t="s">
        <v>9</v>
      </c>
      <c r="B51" s="3" t="s">
        <v>169</v>
      </c>
      <c r="C51" s="3" t="s">
        <v>11</v>
      </c>
      <c r="D51" s="4" t="s">
        <v>170</v>
      </c>
      <c r="E51" s="4" t="s">
        <v>171</v>
      </c>
      <c r="F51" s="5" t="s">
        <v>172</v>
      </c>
      <c r="G51" s="5" t="s">
        <v>15</v>
      </c>
      <c r="H51" s="10">
        <v>0</v>
      </c>
      <c r="I51" s="10">
        <f t="shared" si="0"/>
        <v>1769863.64</v>
      </c>
      <c r="J51" s="10">
        <v>1769863.64</v>
      </c>
    </row>
    <row r="52" spans="1:10" x14ac:dyDescent="0.25">
      <c r="A52" s="3" t="s">
        <v>40</v>
      </c>
      <c r="B52" s="3" t="s">
        <v>173</v>
      </c>
      <c r="C52" s="3" t="s">
        <v>11</v>
      </c>
      <c r="D52" s="4" t="s">
        <v>174</v>
      </c>
      <c r="E52" s="4" t="s">
        <v>175</v>
      </c>
      <c r="F52" s="5" t="s">
        <v>176</v>
      </c>
      <c r="G52" s="5" t="s">
        <v>15</v>
      </c>
      <c r="H52" s="10">
        <v>0</v>
      </c>
      <c r="I52" s="10">
        <f t="shared" si="0"/>
        <v>94492243.109999999</v>
      </c>
      <c r="J52" s="10">
        <v>94492243.109999999</v>
      </c>
    </row>
    <row r="53" spans="1:10" x14ac:dyDescent="0.25">
      <c r="A53" s="3" t="s">
        <v>40</v>
      </c>
      <c r="B53" s="3" t="s">
        <v>173</v>
      </c>
      <c r="C53" s="3" t="s">
        <v>11</v>
      </c>
      <c r="D53" s="4" t="s">
        <v>177</v>
      </c>
      <c r="E53" s="4" t="s">
        <v>178</v>
      </c>
      <c r="F53" s="5" t="s">
        <v>179</v>
      </c>
      <c r="G53" s="5" t="s">
        <v>15</v>
      </c>
      <c r="H53" s="10">
        <v>0</v>
      </c>
      <c r="I53" s="10">
        <f t="shared" si="0"/>
        <v>161417500.25999999</v>
      </c>
      <c r="J53" s="10">
        <v>161417500.25999999</v>
      </c>
    </row>
    <row r="54" spans="1:10" x14ac:dyDescent="0.25">
      <c r="A54" s="3" t="s">
        <v>40</v>
      </c>
      <c r="B54" s="3" t="s">
        <v>173</v>
      </c>
      <c r="C54" s="3" t="s">
        <v>11</v>
      </c>
      <c r="D54" s="4" t="s">
        <v>180</v>
      </c>
      <c r="E54" s="4" t="s">
        <v>181</v>
      </c>
      <c r="F54" s="5" t="s">
        <v>182</v>
      </c>
      <c r="G54" s="5" t="s">
        <v>15</v>
      </c>
      <c r="H54" s="10">
        <v>0</v>
      </c>
      <c r="I54" s="10">
        <f t="shared" si="0"/>
        <v>681754349.85000002</v>
      </c>
      <c r="J54" s="10">
        <v>681754349.85000002</v>
      </c>
    </row>
    <row r="55" spans="1:10" x14ac:dyDescent="0.25">
      <c r="A55" s="3" t="s">
        <v>40</v>
      </c>
      <c r="B55" s="3" t="s">
        <v>173</v>
      </c>
      <c r="C55" s="3" t="s">
        <v>11</v>
      </c>
      <c r="D55" s="4" t="s">
        <v>183</v>
      </c>
      <c r="E55" s="4" t="s">
        <v>184</v>
      </c>
      <c r="F55" s="5" t="s">
        <v>185</v>
      </c>
      <c r="G55" s="5" t="s">
        <v>15</v>
      </c>
      <c r="H55" s="10">
        <v>0</v>
      </c>
      <c r="I55" s="10">
        <f t="shared" si="0"/>
        <v>726562417.70000005</v>
      </c>
      <c r="J55" s="10">
        <v>726562417.70000005</v>
      </c>
    </row>
    <row r="56" spans="1:10" x14ac:dyDescent="0.25">
      <c r="A56" s="3" t="s">
        <v>40</v>
      </c>
      <c r="B56" s="3" t="s">
        <v>173</v>
      </c>
      <c r="C56" s="3" t="s">
        <v>11</v>
      </c>
      <c r="D56" s="4" t="s">
        <v>186</v>
      </c>
      <c r="E56" s="4" t="s">
        <v>187</v>
      </c>
      <c r="F56" s="5" t="s">
        <v>188</v>
      </c>
      <c r="G56" s="5" t="s">
        <v>15</v>
      </c>
      <c r="H56" s="10">
        <v>0</v>
      </c>
      <c r="I56" s="10">
        <f t="shared" si="0"/>
        <v>343414120.76999998</v>
      </c>
      <c r="J56" s="10">
        <v>343414120.76999998</v>
      </c>
    </row>
    <row r="57" spans="1:10" x14ac:dyDescent="0.25">
      <c r="A57" s="3" t="s">
        <v>40</v>
      </c>
      <c r="B57" s="3" t="s">
        <v>173</v>
      </c>
      <c r="C57" s="3" t="s">
        <v>11</v>
      </c>
      <c r="D57" s="4" t="s">
        <v>189</v>
      </c>
      <c r="E57" s="4" t="s">
        <v>190</v>
      </c>
      <c r="F57" s="5" t="s">
        <v>191</v>
      </c>
      <c r="G57" s="5" t="s">
        <v>15</v>
      </c>
      <c r="H57" s="10">
        <v>0</v>
      </c>
      <c r="I57" s="10">
        <f t="shared" si="0"/>
        <v>1036484100.2</v>
      </c>
      <c r="J57" s="10">
        <v>1036484100.2</v>
      </c>
    </row>
    <row r="58" spans="1:10" x14ac:dyDescent="0.25">
      <c r="A58" s="3" t="s">
        <v>40</v>
      </c>
      <c r="B58" s="3" t="s">
        <v>173</v>
      </c>
      <c r="C58" s="3" t="s">
        <v>11</v>
      </c>
      <c r="D58" s="4" t="s">
        <v>192</v>
      </c>
      <c r="E58" s="4" t="s">
        <v>193</v>
      </c>
      <c r="F58" s="5" t="s">
        <v>194</v>
      </c>
      <c r="G58" s="5" t="s">
        <v>15</v>
      </c>
      <c r="H58" s="10">
        <v>0</v>
      </c>
      <c r="I58" s="10">
        <f t="shared" si="0"/>
        <v>349824598.87</v>
      </c>
      <c r="J58" s="10">
        <v>349824598.87</v>
      </c>
    </row>
    <row r="59" spans="1:10" x14ac:dyDescent="0.25">
      <c r="A59" s="3" t="s">
        <v>40</v>
      </c>
      <c r="B59" s="3" t="s">
        <v>173</v>
      </c>
      <c r="C59" s="3" t="s">
        <v>11</v>
      </c>
      <c r="D59" s="4" t="s">
        <v>195</v>
      </c>
      <c r="E59" s="4" t="s">
        <v>196</v>
      </c>
      <c r="F59" s="5" t="s">
        <v>197</v>
      </c>
      <c r="G59" s="5" t="s">
        <v>15</v>
      </c>
      <c r="H59" s="10">
        <v>0</v>
      </c>
      <c r="I59" s="10">
        <f t="shared" si="0"/>
        <v>70325359.900000006</v>
      </c>
      <c r="J59" s="10">
        <v>70325359.900000006</v>
      </c>
    </row>
    <row r="60" spans="1:10" x14ac:dyDescent="0.25">
      <c r="A60" s="3" t="s">
        <v>40</v>
      </c>
      <c r="B60" s="3" t="s">
        <v>173</v>
      </c>
      <c r="C60" s="3" t="s">
        <v>11</v>
      </c>
      <c r="D60" s="4" t="s">
        <v>198</v>
      </c>
      <c r="E60" s="4" t="s">
        <v>199</v>
      </c>
      <c r="F60" s="5" t="s">
        <v>200</v>
      </c>
      <c r="G60" s="5" t="s">
        <v>15</v>
      </c>
      <c r="H60" s="10">
        <v>0</v>
      </c>
      <c r="I60" s="10">
        <f t="shared" si="0"/>
        <v>573389047.75999999</v>
      </c>
      <c r="J60" s="10">
        <v>573389047.75999999</v>
      </c>
    </row>
    <row r="61" spans="1:10" x14ac:dyDescent="0.25">
      <c r="A61" s="3" t="s">
        <v>40</v>
      </c>
      <c r="B61" s="3" t="s">
        <v>173</v>
      </c>
      <c r="C61" s="3" t="s">
        <v>11</v>
      </c>
      <c r="D61" s="4" t="s">
        <v>201</v>
      </c>
      <c r="E61" s="4" t="s">
        <v>202</v>
      </c>
      <c r="F61" s="5" t="s">
        <v>203</v>
      </c>
      <c r="G61" s="5" t="s">
        <v>15</v>
      </c>
      <c r="H61" s="10">
        <v>0</v>
      </c>
      <c r="I61" s="10">
        <f t="shared" si="0"/>
        <v>3564204766.1100001</v>
      </c>
      <c r="J61" s="10">
        <v>3564204766.1100001</v>
      </c>
    </row>
    <row r="62" spans="1:10" x14ac:dyDescent="0.25">
      <c r="A62" s="3" t="s">
        <v>40</v>
      </c>
      <c r="B62" s="3" t="s">
        <v>173</v>
      </c>
      <c r="C62" s="3" t="s">
        <v>11</v>
      </c>
      <c r="D62" s="4" t="s">
        <v>204</v>
      </c>
      <c r="E62" s="4" t="s">
        <v>205</v>
      </c>
      <c r="F62" s="5" t="s">
        <v>206</v>
      </c>
      <c r="G62" s="5" t="s">
        <v>15</v>
      </c>
      <c r="H62" s="10">
        <v>0</v>
      </c>
      <c r="I62" s="10">
        <f t="shared" si="0"/>
        <v>383440033.07999998</v>
      </c>
      <c r="J62" s="10">
        <v>383440033.07999998</v>
      </c>
    </row>
    <row r="63" spans="1:10" x14ac:dyDescent="0.25">
      <c r="A63" s="3" t="s">
        <v>40</v>
      </c>
      <c r="B63" s="3" t="s">
        <v>173</v>
      </c>
      <c r="C63" s="3" t="s">
        <v>11</v>
      </c>
      <c r="D63" s="4" t="s">
        <v>207</v>
      </c>
      <c r="E63" s="4" t="s">
        <v>208</v>
      </c>
      <c r="F63" s="5" t="s">
        <v>209</v>
      </c>
      <c r="G63" s="5" t="s">
        <v>15</v>
      </c>
      <c r="H63" s="10">
        <v>0</v>
      </c>
      <c r="I63" s="10">
        <f t="shared" si="0"/>
        <v>383681990.73000002</v>
      </c>
      <c r="J63" s="10">
        <v>383681990.73000002</v>
      </c>
    </row>
    <row r="64" spans="1:10" x14ac:dyDescent="0.25">
      <c r="A64" s="3" t="s">
        <v>137</v>
      </c>
      <c r="B64" s="3" t="s">
        <v>210</v>
      </c>
      <c r="C64" s="3" t="s">
        <v>11</v>
      </c>
      <c r="D64" s="4" t="s">
        <v>211</v>
      </c>
      <c r="E64" s="4" t="s">
        <v>212</v>
      </c>
      <c r="F64" s="5" t="s">
        <v>213</v>
      </c>
      <c r="G64" s="5" t="s">
        <v>15</v>
      </c>
      <c r="H64" s="10">
        <v>0</v>
      </c>
      <c r="I64" s="10">
        <f t="shared" si="0"/>
        <v>148583165.33000001</v>
      </c>
      <c r="J64" s="10">
        <v>148583165.33000001</v>
      </c>
    </row>
    <row r="65" spans="1:10" x14ac:dyDescent="0.25">
      <c r="A65" s="3" t="s">
        <v>214</v>
      </c>
      <c r="B65" s="3" t="s">
        <v>215</v>
      </c>
      <c r="C65" s="3" t="s">
        <v>11</v>
      </c>
      <c r="D65" s="4" t="s">
        <v>216</v>
      </c>
      <c r="E65" s="4" t="s">
        <v>217</v>
      </c>
      <c r="F65" s="5" t="s">
        <v>218</v>
      </c>
      <c r="G65" s="5" t="s">
        <v>15</v>
      </c>
      <c r="H65" s="10">
        <v>0</v>
      </c>
      <c r="I65" s="10">
        <f t="shared" si="0"/>
        <v>53435459.43</v>
      </c>
      <c r="J65" s="10">
        <v>53435459.43</v>
      </c>
    </row>
    <row r="66" spans="1:10" x14ac:dyDescent="0.25">
      <c r="A66" s="3" t="s">
        <v>137</v>
      </c>
      <c r="B66" s="3" t="s">
        <v>219</v>
      </c>
      <c r="C66" s="3" t="s">
        <v>2</v>
      </c>
      <c r="D66" s="4" t="s">
        <v>220</v>
      </c>
      <c r="E66" s="4" t="s">
        <v>221</v>
      </c>
      <c r="F66" s="5" t="s">
        <v>222</v>
      </c>
      <c r="G66" s="5" t="s">
        <v>15</v>
      </c>
      <c r="H66" s="10">
        <v>0</v>
      </c>
      <c r="I66" s="10">
        <f t="shared" si="0"/>
        <v>3315957204.5799999</v>
      </c>
      <c r="J66" s="10">
        <v>3315957204.5799999</v>
      </c>
    </row>
    <row r="67" spans="1:10" x14ac:dyDescent="0.25">
      <c r="A67" s="6" t="s">
        <v>60</v>
      </c>
      <c r="B67" s="7" t="s">
        <v>61</v>
      </c>
      <c r="C67" s="3" t="s">
        <v>11</v>
      </c>
      <c r="D67" s="4" t="s">
        <v>223</v>
      </c>
      <c r="E67" s="4" t="s">
        <v>224</v>
      </c>
      <c r="F67" s="5" t="s">
        <v>225</v>
      </c>
      <c r="G67" s="5" t="s">
        <v>15</v>
      </c>
      <c r="H67" s="10">
        <v>0</v>
      </c>
      <c r="I67" s="10">
        <f t="shared" si="0"/>
        <v>186499951.93000001</v>
      </c>
      <c r="J67" s="10">
        <v>186499951.93000001</v>
      </c>
    </row>
    <row r="68" spans="1:10" x14ac:dyDescent="0.25">
      <c r="A68" s="3" t="s">
        <v>9</v>
      </c>
      <c r="B68" s="3" t="s">
        <v>10</v>
      </c>
      <c r="C68" s="3" t="s">
        <v>11</v>
      </c>
      <c r="D68" s="4" t="s">
        <v>12</v>
      </c>
      <c r="E68" s="4" t="s">
        <v>13</v>
      </c>
      <c r="F68" s="5" t="s">
        <v>226</v>
      </c>
      <c r="G68" s="5" t="s">
        <v>227</v>
      </c>
      <c r="H68" s="10">
        <v>0</v>
      </c>
      <c r="I68" s="10">
        <f t="shared" si="0"/>
        <v>4530315</v>
      </c>
      <c r="J68" s="10">
        <v>4530315</v>
      </c>
    </row>
    <row r="69" spans="1:10" x14ac:dyDescent="0.25">
      <c r="A69" s="3" t="s">
        <v>9</v>
      </c>
      <c r="B69" s="3" t="s">
        <v>10</v>
      </c>
      <c r="C69" s="3" t="s">
        <v>11</v>
      </c>
      <c r="D69" s="4" t="s">
        <v>228</v>
      </c>
      <c r="E69" s="4" t="s">
        <v>229</v>
      </c>
      <c r="F69" s="5" t="s">
        <v>230</v>
      </c>
      <c r="G69" s="5" t="s">
        <v>227</v>
      </c>
      <c r="H69" s="10">
        <v>0</v>
      </c>
      <c r="I69" s="10">
        <f t="shared" ref="I69:I98" si="1">J69-H69</f>
        <v>2588174.02</v>
      </c>
      <c r="J69" s="10">
        <v>2588174.02</v>
      </c>
    </row>
    <row r="70" spans="1:10" x14ac:dyDescent="0.25">
      <c r="A70" s="3" t="s">
        <v>9</v>
      </c>
      <c r="B70" s="3" t="s">
        <v>10</v>
      </c>
      <c r="C70" s="3" t="s">
        <v>11</v>
      </c>
      <c r="D70" s="4" t="s">
        <v>231</v>
      </c>
      <c r="E70" s="4" t="s">
        <v>232</v>
      </c>
      <c r="F70" s="5" t="s">
        <v>233</v>
      </c>
      <c r="G70" s="5" t="s">
        <v>227</v>
      </c>
      <c r="H70" s="10">
        <v>0</v>
      </c>
      <c r="I70" s="10">
        <f t="shared" si="1"/>
        <v>548790</v>
      </c>
      <c r="J70" s="10">
        <v>548790</v>
      </c>
    </row>
    <row r="71" spans="1:10" x14ac:dyDescent="0.25">
      <c r="A71" s="3" t="s">
        <v>9</v>
      </c>
      <c r="B71" s="3" t="s">
        <v>10</v>
      </c>
      <c r="C71" s="3" t="s">
        <v>11</v>
      </c>
      <c r="D71" s="4" t="s">
        <v>19</v>
      </c>
      <c r="E71" s="4" t="s">
        <v>20</v>
      </c>
      <c r="F71" s="5" t="s">
        <v>234</v>
      </c>
      <c r="G71" s="5" t="s">
        <v>227</v>
      </c>
      <c r="H71" s="10">
        <v>0</v>
      </c>
      <c r="I71" s="10">
        <f t="shared" si="1"/>
        <v>1418628</v>
      </c>
      <c r="J71" s="10">
        <v>1418628</v>
      </c>
    </row>
    <row r="72" spans="1:10" x14ac:dyDescent="0.25">
      <c r="A72" s="3" t="s">
        <v>9</v>
      </c>
      <c r="B72" s="3" t="s">
        <v>10</v>
      </c>
      <c r="C72" s="3" t="s">
        <v>11</v>
      </c>
      <c r="D72" s="4" t="s">
        <v>22</v>
      </c>
      <c r="E72" s="4" t="s">
        <v>23</v>
      </c>
      <c r="F72" s="5" t="s">
        <v>235</v>
      </c>
      <c r="G72" s="5" t="s">
        <v>227</v>
      </c>
      <c r="H72" s="10">
        <v>0</v>
      </c>
      <c r="I72" s="10">
        <f t="shared" si="1"/>
        <v>27547390</v>
      </c>
      <c r="J72" s="10">
        <v>27547390</v>
      </c>
    </row>
    <row r="73" spans="1:10" x14ac:dyDescent="0.25">
      <c r="A73" s="3" t="s">
        <v>9</v>
      </c>
      <c r="B73" s="3" t="s">
        <v>10</v>
      </c>
      <c r="C73" s="3" t="s">
        <v>11</v>
      </c>
      <c r="D73" s="4" t="s">
        <v>28</v>
      </c>
      <c r="E73" s="4" t="s">
        <v>29</v>
      </c>
      <c r="F73" s="5" t="s">
        <v>236</v>
      </c>
      <c r="G73" s="5" t="s">
        <v>227</v>
      </c>
      <c r="H73" s="10">
        <v>0</v>
      </c>
      <c r="I73" s="10">
        <f t="shared" si="1"/>
        <v>16706953.050000001</v>
      </c>
      <c r="J73" s="10">
        <v>16706953.050000001</v>
      </c>
    </row>
    <row r="74" spans="1:10" x14ac:dyDescent="0.25">
      <c r="A74" s="3" t="s">
        <v>40</v>
      </c>
      <c r="B74" s="3" t="s">
        <v>237</v>
      </c>
      <c r="C74" s="3" t="s">
        <v>11</v>
      </c>
      <c r="D74" s="4" t="s">
        <v>238</v>
      </c>
      <c r="E74" s="4" t="s">
        <v>239</v>
      </c>
      <c r="F74" s="5" t="s">
        <v>240</v>
      </c>
      <c r="G74" s="5" t="s">
        <v>227</v>
      </c>
      <c r="H74" s="10">
        <v>0</v>
      </c>
      <c r="I74" s="10">
        <f t="shared" si="1"/>
        <v>482615891.88999999</v>
      </c>
      <c r="J74" s="10">
        <v>482615891.88999999</v>
      </c>
    </row>
    <row r="75" spans="1:10" x14ac:dyDescent="0.25">
      <c r="A75" s="3" t="s">
        <v>40</v>
      </c>
      <c r="B75" s="3" t="s">
        <v>41</v>
      </c>
      <c r="C75" s="3" t="s">
        <v>11</v>
      </c>
      <c r="D75" s="4" t="s">
        <v>48</v>
      </c>
      <c r="E75" s="4" t="s">
        <v>49</v>
      </c>
      <c r="F75" s="5" t="s">
        <v>241</v>
      </c>
      <c r="G75" s="5" t="s">
        <v>227</v>
      </c>
      <c r="H75" s="10">
        <v>0</v>
      </c>
      <c r="I75" s="10">
        <f t="shared" si="1"/>
        <v>7050490</v>
      </c>
      <c r="J75" s="10">
        <v>7050490</v>
      </c>
    </row>
    <row r="76" spans="1:10" x14ac:dyDescent="0.25">
      <c r="A76" s="3" t="s">
        <v>40</v>
      </c>
      <c r="B76" s="3" t="s">
        <v>41</v>
      </c>
      <c r="C76" s="3" t="s">
        <v>11</v>
      </c>
      <c r="D76" s="4" t="s">
        <v>51</v>
      </c>
      <c r="E76" s="4" t="s">
        <v>52</v>
      </c>
      <c r="F76" s="5" t="s">
        <v>242</v>
      </c>
      <c r="G76" s="5" t="s">
        <v>227</v>
      </c>
      <c r="H76" s="10">
        <v>0</v>
      </c>
      <c r="I76" s="10">
        <f t="shared" si="1"/>
        <v>9541864</v>
      </c>
      <c r="J76" s="10">
        <v>9541864</v>
      </c>
    </row>
    <row r="77" spans="1:10" x14ac:dyDescent="0.25">
      <c r="A77" s="3" t="s">
        <v>40</v>
      </c>
      <c r="B77" s="3" t="s">
        <v>41</v>
      </c>
      <c r="C77" s="3" t="s">
        <v>11</v>
      </c>
      <c r="D77" s="4" t="s">
        <v>54</v>
      </c>
      <c r="E77" s="4" t="s">
        <v>55</v>
      </c>
      <c r="F77" s="5" t="s">
        <v>243</v>
      </c>
      <c r="G77" s="5" t="s">
        <v>227</v>
      </c>
      <c r="H77" s="10">
        <v>0</v>
      </c>
      <c r="I77" s="10">
        <f t="shared" si="1"/>
        <v>136583</v>
      </c>
      <c r="J77" s="10">
        <v>136583</v>
      </c>
    </row>
    <row r="78" spans="1:10" x14ac:dyDescent="0.25">
      <c r="A78" s="3" t="s">
        <v>60</v>
      </c>
      <c r="B78" s="3" t="s">
        <v>61</v>
      </c>
      <c r="C78" s="3" t="s">
        <v>11</v>
      </c>
      <c r="D78" s="4" t="s">
        <v>244</v>
      </c>
      <c r="E78" s="4" t="s">
        <v>245</v>
      </c>
      <c r="F78" s="5" t="s">
        <v>246</v>
      </c>
      <c r="G78" s="5" t="s">
        <v>227</v>
      </c>
      <c r="H78" s="10">
        <v>0</v>
      </c>
      <c r="I78" s="10">
        <f t="shared" si="1"/>
        <v>1233549</v>
      </c>
      <c r="J78" s="10">
        <v>1233549</v>
      </c>
    </row>
    <row r="79" spans="1:10" x14ac:dyDescent="0.25">
      <c r="A79" s="3" t="s">
        <v>9</v>
      </c>
      <c r="B79" s="3" t="s">
        <v>65</v>
      </c>
      <c r="C79" s="3" t="s">
        <v>11</v>
      </c>
      <c r="D79" s="4" t="s">
        <v>66</v>
      </c>
      <c r="E79" s="4" t="s">
        <v>67</v>
      </c>
      <c r="F79" s="5" t="s">
        <v>247</v>
      </c>
      <c r="G79" s="5" t="s">
        <v>227</v>
      </c>
      <c r="H79" s="10">
        <v>0</v>
      </c>
      <c r="I79" s="10">
        <f t="shared" si="1"/>
        <v>20743004</v>
      </c>
      <c r="J79" s="10">
        <v>20743004</v>
      </c>
    </row>
    <row r="80" spans="1:10" x14ac:dyDescent="0.25">
      <c r="A80" s="3" t="s">
        <v>137</v>
      </c>
      <c r="B80" s="3" t="s">
        <v>248</v>
      </c>
      <c r="C80" s="3" t="s">
        <v>11</v>
      </c>
      <c r="D80" s="4" t="s">
        <v>249</v>
      </c>
      <c r="E80" s="4" t="s">
        <v>250</v>
      </c>
      <c r="F80" s="5" t="s">
        <v>251</v>
      </c>
      <c r="G80" s="5" t="s">
        <v>227</v>
      </c>
      <c r="H80" s="10">
        <v>0</v>
      </c>
      <c r="I80" s="10">
        <f t="shared" si="1"/>
        <v>533989.69999999995</v>
      </c>
      <c r="J80" s="10">
        <v>533989.69999999995</v>
      </c>
    </row>
    <row r="81" spans="1:10" x14ac:dyDescent="0.25">
      <c r="A81" s="3" t="s">
        <v>126</v>
      </c>
      <c r="B81" s="3" t="s">
        <v>252</v>
      </c>
      <c r="C81" s="3" t="s">
        <v>11</v>
      </c>
      <c r="D81" s="4" t="s">
        <v>253</v>
      </c>
      <c r="E81" s="4" t="s">
        <v>254</v>
      </c>
      <c r="F81" s="5" t="s">
        <v>255</v>
      </c>
      <c r="G81" s="5" t="s">
        <v>227</v>
      </c>
      <c r="H81" s="10">
        <v>0</v>
      </c>
      <c r="I81" s="10">
        <f t="shared" si="1"/>
        <v>2850455</v>
      </c>
      <c r="J81" s="10">
        <v>2850455</v>
      </c>
    </row>
    <row r="82" spans="1:10" x14ac:dyDescent="0.25">
      <c r="A82" s="3" t="s">
        <v>40</v>
      </c>
      <c r="B82" s="3" t="s">
        <v>72</v>
      </c>
      <c r="C82" s="3" t="s">
        <v>11</v>
      </c>
      <c r="D82" s="4" t="s">
        <v>73</v>
      </c>
      <c r="E82" s="4" t="s">
        <v>74</v>
      </c>
      <c r="F82" s="5" t="s">
        <v>256</v>
      </c>
      <c r="G82" s="5" t="s">
        <v>227</v>
      </c>
      <c r="H82" s="10">
        <v>0</v>
      </c>
      <c r="I82" s="10">
        <f t="shared" si="1"/>
        <v>7506844403.9799995</v>
      </c>
      <c r="J82" s="10">
        <v>7506844403.9799995</v>
      </c>
    </row>
    <row r="83" spans="1:10" x14ac:dyDescent="0.25">
      <c r="A83" s="3" t="s">
        <v>40</v>
      </c>
      <c r="B83" s="3" t="s">
        <v>79</v>
      </c>
      <c r="C83" s="3" t="s">
        <v>11</v>
      </c>
      <c r="D83" s="4" t="s">
        <v>257</v>
      </c>
      <c r="E83" s="4" t="s">
        <v>258</v>
      </c>
      <c r="F83" s="5" t="s">
        <v>259</v>
      </c>
      <c r="G83" s="5" t="s">
        <v>227</v>
      </c>
      <c r="H83" s="10">
        <v>0</v>
      </c>
      <c r="I83" s="10">
        <f t="shared" si="1"/>
        <v>560983196.5</v>
      </c>
      <c r="J83" s="10">
        <v>560983196.5</v>
      </c>
    </row>
    <row r="84" spans="1:10" x14ac:dyDescent="0.25">
      <c r="A84" s="3" t="s">
        <v>40</v>
      </c>
      <c r="B84" s="3" t="s">
        <v>79</v>
      </c>
      <c r="C84" s="3" t="s">
        <v>11</v>
      </c>
      <c r="D84" s="4" t="s">
        <v>260</v>
      </c>
      <c r="E84" s="4" t="s">
        <v>261</v>
      </c>
      <c r="F84" s="5" t="s">
        <v>262</v>
      </c>
      <c r="G84" s="5" t="s">
        <v>227</v>
      </c>
      <c r="H84" s="10">
        <v>0</v>
      </c>
      <c r="I84" s="10">
        <f t="shared" si="1"/>
        <v>263297596</v>
      </c>
      <c r="J84" s="10">
        <v>263297596</v>
      </c>
    </row>
    <row r="85" spans="1:10" x14ac:dyDescent="0.25">
      <c r="A85" s="3" t="s">
        <v>126</v>
      </c>
      <c r="B85" s="3" t="s">
        <v>127</v>
      </c>
      <c r="C85" s="3" t="s">
        <v>11</v>
      </c>
      <c r="D85" s="4" t="s">
        <v>128</v>
      </c>
      <c r="E85" s="4" t="s">
        <v>129</v>
      </c>
      <c r="F85" s="5" t="s">
        <v>263</v>
      </c>
      <c r="G85" s="5" t="s">
        <v>227</v>
      </c>
      <c r="H85" s="10">
        <v>0</v>
      </c>
      <c r="I85" s="10">
        <f t="shared" si="1"/>
        <v>56284262</v>
      </c>
      <c r="J85" s="10">
        <v>56284262</v>
      </c>
    </row>
    <row r="86" spans="1:10" x14ac:dyDescent="0.25">
      <c r="A86" s="3" t="s">
        <v>126</v>
      </c>
      <c r="B86" s="3" t="s">
        <v>127</v>
      </c>
      <c r="C86" s="3" t="s">
        <v>11</v>
      </c>
      <c r="D86" s="4" t="s">
        <v>131</v>
      </c>
      <c r="E86" s="4" t="s">
        <v>132</v>
      </c>
      <c r="F86" s="5" t="s">
        <v>264</v>
      </c>
      <c r="G86" s="5" t="s">
        <v>227</v>
      </c>
      <c r="H86" s="10">
        <v>0</v>
      </c>
      <c r="I86" s="10">
        <f t="shared" si="1"/>
        <v>248961855.00999999</v>
      </c>
      <c r="J86" s="10">
        <v>248961855.00999999</v>
      </c>
    </row>
    <row r="87" spans="1:10" x14ac:dyDescent="0.25">
      <c r="A87" s="3" t="s">
        <v>126</v>
      </c>
      <c r="B87" s="3" t="s">
        <v>127</v>
      </c>
      <c r="C87" s="3" t="s">
        <v>11</v>
      </c>
      <c r="D87" s="4" t="s">
        <v>265</v>
      </c>
      <c r="E87" s="4" t="s">
        <v>266</v>
      </c>
      <c r="F87" s="5" t="s">
        <v>267</v>
      </c>
      <c r="G87" s="5" t="s">
        <v>227</v>
      </c>
      <c r="H87" s="10">
        <v>528981.37</v>
      </c>
      <c r="I87" s="10">
        <f t="shared" si="1"/>
        <v>59648114</v>
      </c>
      <c r="J87" s="10">
        <v>60177095.369999997</v>
      </c>
    </row>
    <row r="88" spans="1:10" x14ac:dyDescent="0.25">
      <c r="A88" s="3" t="s">
        <v>126</v>
      </c>
      <c r="B88" s="3" t="s">
        <v>127</v>
      </c>
      <c r="C88" s="3" t="s">
        <v>11</v>
      </c>
      <c r="D88" s="4" t="s">
        <v>134</v>
      </c>
      <c r="E88" s="4" t="s">
        <v>135</v>
      </c>
      <c r="F88" s="5" t="s">
        <v>268</v>
      </c>
      <c r="G88" s="5" t="s">
        <v>227</v>
      </c>
      <c r="H88" s="10">
        <v>0</v>
      </c>
      <c r="I88" s="10">
        <f t="shared" si="1"/>
        <v>99171778</v>
      </c>
      <c r="J88" s="10">
        <v>99171778</v>
      </c>
    </row>
    <row r="89" spans="1:10" x14ac:dyDescent="0.25">
      <c r="A89" s="3" t="s">
        <v>126</v>
      </c>
      <c r="B89" s="3" t="s">
        <v>127</v>
      </c>
      <c r="C89" s="3" t="s">
        <v>11</v>
      </c>
      <c r="D89" s="4" t="s">
        <v>269</v>
      </c>
      <c r="E89" s="4" t="s">
        <v>270</v>
      </c>
      <c r="F89" s="5" t="s">
        <v>271</v>
      </c>
      <c r="G89" s="5" t="s">
        <v>227</v>
      </c>
      <c r="H89" s="10">
        <v>0</v>
      </c>
      <c r="I89" s="10">
        <f t="shared" si="1"/>
        <v>19195048.149999999</v>
      </c>
      <c r="J89" s="10">
        <v>19195048.149999999</v>
      </c>
    </row>
    <row r="90" spans="1:10" x14ac:dyDescent="0.25">
      <c r="A90" s="3" t="s">
        <v>137</v>
      </c>
      <c r="B90" s="3" t="s">
        <v>138</v>
      </c>
      <c r="C90" s="3" t="s">
        <v>11</v>
      </c>
      <c r="D90" s="4" t="s">
        <v>139</v>
      </c>
      <c r="E90" s="4" t="s">
        <v>140</v>
      </c>
      <c r="F90" s="5" t="s">
        <v>272</v>
      </c>
      <c r="G90" s="5" t="s">
        <v>227</v>
      </c>
      <c r="H90" s="10">
        <v>623658</v>
      </c>
      <c r="I90" s="10">
        <f t="shared" si="1"/>
        <v>0</v>
      </c>
      <c r="J90" s="10">
        <v>623658</v>
      </c>
    </row>
    <row r="91" spans="1:10" x14ac:dyDescent="0.25">
      <c r="A91" s="3" t="s">
        <v>40</v>
      </c>
      <c r="B91" s="3" t="s">
        <v>142</v>
      </c>
      <c r="C91" s="3" t="s">
        <v>11</v>
      </c>
      <c r="D91" s="4" t="s">
        <v>143</v>
      </c>
      <c r="E91" s="4" t="s">
        <v>144</v>
      </c>
      <c r="F91" s="5" t="s">
        <v>273</v>
      </c>
      <c r="G91" s="5" t="s">
        <v>227</v>
      </c>
      <c r="H91" s="10">
        <v>0</v>
      </c>
      <c r="I91" s="10">
        <f t="shared" si="1"/>
        <v>16426043100.68</v>
      </c>
      <c r="J91" s="10">
        <v>16426043100.68</v>
      </c>
    </row>
    <row r="92" spans="1:10" x14ac:dyDescent="0.25">
      <c r="A92" s="3" t="s">
        <v>40</v>
      </c>
      <c r="B92" s="3" t="s">
        <v>142</v>
      </c>
      <c r="C92" s="3" t="s">
        <v>11</v>
      </c>
      <c r="D92" s="4" t="s">
        <v>274</v>
      </c>
      <c r="E92" s="4" t="s">
        <v>275</v>
      </c>
      <c r="F92" s="5" t="s">
        <v>276</v>
      </c>
      <c r="G92" s="5" t="s">
        <v>227</v>
      </c>
      <c r="H92" s="10">
        <v>0</v>
      </c>
      <c r="I92" s="10">
        <f t="shared" si="1"/>
        <v>5842264.46</v>
      </c>
      <c r="J92" s="10">
        <v>5842264.46</v>
      </c>
    </row>
    <row r="93" spans="1:10" x14ac:dyDescent="0.25">
      <c r="A93" s="3" t="s">
        <v>40</v>
      </c>
      <c r="B93" s="3" t="s">
        <v>142</v>
      </c>
      <c r="C93" s="3" t="s">
        <v>11</v>
      </c>
      <c r="D93" s="4" t="s">
        <v>152</v>
      </c>
      <c r="E93" s="4" t="s">
        <v>153</v>
      </c>
      <c r="F93" s="5" t="s">
        <v>277</v>
      </c>
      <c r="G93" s="5" t="s">
        <v>227</v>
      </c>
      <c r="H93" s="10">
        <v>51724282</v>
      </c>
      <c r="I93" s="10">
        <f t="shared" si="1"/>
        <v>0</v>
      </c>
      <c r="J93" s="10">
        <v>51724282</v>
      </c>
    </row>
    <row r="94" spans="1:10" x14ac:dyDescent="0.25">
      <c r="A94" s="3" t="s">
        <v>126</v>
      </c>
      <c r="B94" s="3" t="s">
        <v>162</v>
      </c>
      <c r="C94" s="3" t="s">
        <v>11</v>
      </c>
      <c r="D94" s="4" t="s">
        <v>163</v>
      </c>
      <c r="E94" s="4" t="s">
        <v>164</v>
      </c>
      <c r="F94" s="5" t="s">
        <v>278</v>
      </c>
      <c r="G94" s="5" t="s">
        <v>227</v>
      </c>
      <c r="H94" s="10">
        <v>18364923</v>
      </c>
      <c r="I94" s="10">
        <f t="shared" si="1"/>
        <v>0</v>
      </c>
      <c r="J94" s="10">
        <v>18364923</v>
      </c>
    </row>
    <row r="95" spans="1:10" x14ac:dyDescent="0.25">
      <c r="A95" s="3" t="s">
        <v>60</v>
      </c>
      <c r="B95" s="3" t="s">
        <v>279</v>
      </c>
      <c r="C95" s="3" t="s">
        <v>11</v>
      </c>
      <c r="D95" s="4" t="s">
        <v>280</v>
      </c>
      <c r="E95" s="4" t="s">
        <v>281</v>
      </c>
      <c r="F95" s="5" t="s">
        <v>282</v>
      </c>
      <c r="G95" s="5" t="s">
        <v>227</v>
      </c>
      <c r="H95" s="10">
        <v>1882152</v>
      </c>
      <c r="I95" s="10">
        <f t="shared" si="1"/>
        <v>904651</v>
      </c>
      <c r="J95" s="10">
        <v>2786803</v>
      </c>
    </row>
    <row r="96" spans="1:10" x14ac:dyDescent="0.25">
      <c r="A96" s="3" t="s">
        <v>60</v>
      </c>
      <c r="B96" s="3" t="s">
        <v>283</v>
      </c>
      <c r="C96" s="3" t="s">
        <v>11</v>
      </c>
      <c r="D96" s="4" t="s">
        <v>284</v>
      </c>
      <c r="E96" s="4" t="s">
        <v>285</v>
      </c>
      <c r="F96" s="5" t="s">
        <v>286</v>
      </c>
      <c r="G96" s="5" t="s">
        <v>227</v>
      </c>
      <c r="H96" s="10">
        <v>0</v>
      </c>
      <c r="I96" s="10">
        <f t="shared" si="1"/>
        <v>451800691</v>
      </c>
      <c r="J96" s="10">
        <v>451800691</v>
      </c>
    </row>
    <row r="97" spans="1:10" x14ac:dyDescent="0.25">
      <c r="A97" s="3" t="s">
        <v>40</v>
      </c>
      <c r="B97" s="3" t="s">
        <v>173</v>
      </c>
      <c r="C97" s="3" t="s">
        <v>11</v>
      </c>
      <c r="D97" s="4" t="s">
        <v>287</v>
      </c>
      <c r="E97" s="4" t="s">
        <v>288</v>
      </c>
      <c r="F97" s="5" t="s">
        <v>289</v>
      </c>
      <c r="G97" s="5" t="s">
        <v>227</v>
      </c>
      <c r="H97" s="10">
        <v>0</v>
      </c>
      <c r="I97" s="10">
        <f t="shared" si="1"/>
        <v>263190273.49000001</v>
      </c>
      <c r="J97" s="10">
        <v>263190273.49000001</v>
      </c>
    </row>
    <row r="98" spans="1:10" x14ac:dyDescent="0.25">
      <c r="A98" s="3" t="s">
        <v>137</v>
      </c>
      <c r="B98" s="3" t="s">
        <v>210</v>
      </c>
      <c r="C98" s="3" t="s">
        <v>11</v>
      </c>
      <c r="D98" s="4" t="s">
        <v>211</v>
      </c>
      <c r="E98" s="4" t="s">
        <v>212</v>
      </c>
      <c r="F98" s="5" t="s">
        <v>290</v>
      </c>
      <c r="G98" s="5" t="s">
        <v>227</v>
      </c>
      <c r="H98" s="10">
        <v>0</v>
      </c>
      <c r="I98" s="10">
        <f t="shared" si="1"/>
        <v>21481410.050000001</v>
      </c>
      <c r="J98" s="10">
        <v>21481410.050000001</v>
      </c>
    </row>
  </sheetData>
  <autoFilter ref="A3:J98" xr:uid="{AB3BA1DA-5C1C-4367-93D7-CE66DBD56238}"/>
  <mergeCells count="2">
    <mergeCell ref="C1:H1"/>
    <mergeCell ref="C2:D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Pendiente_afectacion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Erika Viviana Mancipe Moncada</dc:creator>
  <cp:lastModifiedBy>Lina Marcela Lozano Baquero</cp:lastModifiedBy>
  <dcterms:created xsi:type="dcterms:W3CDTF">2026-08-25T15:07:21Z</dcterms:created>
  <dcterms:modified xsi:type="dcterms:W3CDTF">2026-08-26T14:59:37Z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9250145-e870-4645-b500-839dad81cdfa_Enabled">
    <vt:lpwstr>true</vt:lpwstr>
  </property>
  <property fmtid="{D5CDD505-2E9C-101B-9397-08002B2CF9AE}" pid="3" name="MSIP_Label_99250145-e870-4645-b500-839dad81cdfa_SetDate">
    <vt:lpwstr>2026-08-25T15:22:53Z</vt:lpwstr>
  </property>
  <property fmtid="{D5CDD505-2E9C-101B-9397-08002B2CF9AE}" pid="4" name="MSIP_Label_99250145-e870-4645-b500-839dad81cdfa_Method">
    <vt:lpwstr>Privileged</vt:lpwstr>
  </property>
  <property fmtid="{D5CDD505-2E9C-101B-9397-08002B2CF9AE}" pid="5" name="MSIP_Label_99250145-e870-4645-b500-839dad81cdfa_Name">
    <vt:lpwstr>Pública</vt:lpwstr>
  </property>
  <property fmtid="{D5CDD505-2E9C-101B-9397-08002B2CF9AE}" pid="6" name="MSIP_Label_99250145-e870-4645-b500-839dad81cdfa_SiteId">
    <vt:lpwstr>b4ea60d8-be49-40bc-98c4-18c43bfd721e</vt:lpwstr>
  </property>
  <property fmtid="{D5CDD505-2E9C-101B-9397-08002B2CF9AE}" pid="7" name="MSIP_Label_99250145-e870-4645-b500-839dad81cdfa_ActionId">
    <vt:lpwstr>9b8f1ec5-bd08-4c72-b6bc-6711836f6c7e</vt:lpwstr>
  </property>
  <property fmtid="{D5CDD505-2E9C-101B-9397-08002B2CF9AE}" pid="8" name="MSIP_Label_99250145-e870-4645-b500-839dad81cdfa_ContentBits">
    <vt:lpwstr>0</vt:lpwstr>
  </property>
  <property fmtid="{D5CDD505-2E9C-101B-9397-08002B2CF9AE}" pid="9" name="MSIP_Label_99250145-e870-4645-b500-839dad81cdfa_Tag">
    <vt:lpwstr>10, 0, 1, 1</vt:lpwstr>
  </property>
</Properties>
</file>