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Gobierno General/2025/Archivos para publicar/"/>
    </mc:Choice>
  </mc:AlternateContent>
  <xr:revisionPtr revIDLastSave="2227" documentId="11_1FDE20845B650117DB2C30046F4A8EBB1000F755" xr6:coauthVersionLast="47" xr6:coauthVersionMax="47" xr10:uidLastSave="{E3D10B98-2967-4390-8C66-3E9D003119F7}"/>
  <bookViews>
    <workbookView xWindow="28680" yWindow="-120" windowWidth="29040" windowHeight="15720" tabRatio="782" activeTab="5" xr2:uid="{00000000-000D-0000-FFFF-FFFF00000000}"/>
  </bookViews>
  <sheets>
    <sheet name="Interna" sheetId="1" r:id="rId1"/>
    <sheet name="Interna %PIB" sheetId="6" r:id="rId2"/>
    <sheet name="Externa" sheetId="5" r:id="rId3"/>
    <sheet name="Externa %PIB" sheetId="4" r:id="rId4"/>
    <sheet name="Total" sheetId="2" r:id="rId5"/>
    <sheet name="Total %PIB" sheetId="3" r:id="rId6"/>
    <sheet name="Comparación" sheetId="19" state="hidden" r:id="rId7"/>
  </sheets>
  <externalReferences>
    <externalReference r:id="rId8"/>
  </externalReferences>
  <definedNames>
    <definedName name="_xlnm.Print_Area" localSheetId="2">Externa!$A$2:$AE$30</definedName>
    <definedName name="_xlnm.Print_Area" localSheetId="3">'Externa %PIB'!$A$2:$T$25</definedName>
    <definedName name="_xlnm.Print_Area" localSheetId="0">Interna!$A$2:$R$61</definedName>
    <definedName name="_xlnm.Print_Area" localSheetId="1">'Interna %PIB'!$A$2:$U$59</definedName>
    <definedName name="_xlnm.Print_Area" localSheetId="4">Total!$A$2:$AL$52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9" l="1"/>
  <c r="A8" i="19"/>
  <c r="A6" i="19"/>
  <c r="L5" i="19"/>
  <c r="K5" i="19"/>
  <c r="J5" i="19"/>
  <c r="I5" i="19"/>
  <c r="H5" i="19"/>
  <c r="G5" i="19"/>
  <c r="F5" i="19"/>
  <c r="E5" i="19"/>
  <c r="D5" i="19"/>
  <c r="C5" i="19"/>
  <c r="B5" i="19"/>
  <c r="L4" i="19"/>
  <c r="K4" i="19"/>
  <c r="J4" i="19"/>
  <c r="I4" i="19"/>
  <c r="H4" i="19"/>
  <c r="G4" i="19"/>
  <c r="F4" i="19"/>
  <c r="E4" i="19"/>
  <c r="D4" i="19"/>
  <c r="C4" i="19"/>
  <c r="B4" i="19"/>
  <c r="L3" i="19"/>
  <c r="K3" i="19"/>
  <c r="J3" i="19"/>
  <c r="I3" i="19"/>
  <c r="H3" i="19"/>
  <c r="G3" i="19"/>
  <c r="F3" i="19"/>
  <c r="E3" i="19"/>
  <c r="D3" i="19"/>
  <c r="C3" i="19"/>
  <c r="B3" i="19"/>
  <c r="C8" i="19" l="1"/>
  <c r="B8" i="19"/>
  <c r="K6" i="19" l="1"/>
  <c r="C6" i="19"/>
  <c r="D6" i="19"/>
  <c r="I6" i="19"/>
  <c r="J6" i="19"/>
  <c r="E6" i="19"/>
  <c r="H6" i="19"/>
  <c r="G6" i="19"/>
  <c r="F6" i="19"/>
  <c r="B6" i="19"/>
  <c r="C7" i="19" l="1"/>
  <c r="B7" i="19"/>
  <c r="L6" i="19" l="1"/>
  <c r="M6" i="19" l="1"/>
  <c r="L7" i="19" l="1"/>
  <c r="D7" i="19"/>
  <c r="E7" i="19"/>
  <c r="H7" i="19"/>
  <c r="F7" i="19"/>
  <c r="G7" i="19"/>
  <c r="K7" i="19" l="1"/>
  <c r="I7" i="19"/>
  <c r="J7" i="19"/>
  <c r="H8" i="19" l="1"/>
  <c r="D8" i="19"/>
  <c r="F8" i="19"/>
  <c r="G8" i="19"/>
  <c r="K8" i="19"/>
  <c r="E8" i="19"/>
  <c r="I8" i="19"/>
  <c r="L8" i="19"/>
  <c r="J8" i="19" l="1"/>
  <c r="M8" i="19"/>
  <c r="M7" i="19"/>
</calcChain>
</file>

<file path=xl/sharedStrings.xml><?xml version="1.0" encoding="utf-8"?>
<sst xmlns="http://schemas.openxmlformats.org/spreadsheetml/2006/main" count="527" uniqueCount="108">
  <si>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</si>
  <si>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</si>
  <si>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</si>
  <si>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</si>
  <si>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</si>
  <si>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</si>
  <si>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</si>
  <si>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</si>
  <si>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</si>
  <si>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</si>
  <si>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Rezago FNR</t>
  </si>
  <si>
    <t>2.</t>
  </si>
  <si>
    <t>3.</t>
  </si>
  <si>
    <t>Ecopetrol</t>
  </si>
  <si>
    <t>Deuda Ecopetrol con el GNC</t>
  </si>
  <si>
    <t>Interna Bruta Ajustada</t>
  </si>
  <si>
    <t>4.</t>
  </si>
  <si>
    <t>Seguridad Social</t>
  </si>
  <si>
    <t>Deuda ISS con el GNC</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</si>
  <si>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</si>
  <si>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</si>
  <si>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</si>
  <si>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</si>
  <si>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</si>
  <si>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</si>
  <si>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</si>
  <si>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</si>
  <si>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</si>
  <si>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</si>
  <si>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</si>
  <si>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</si>
  <si>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</si>
  <si>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</si>
  <si>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</si>
  <si>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</si>
  <si>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</si>
  <si>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</si>
  <si>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</si>
  <si>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</si>
  <si>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</si>
  <si>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</si>
  <si>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</si>
  <si>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</si>
  <si>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Activos Externos Entidades Descentralizadas</t>
  </si>
  <si>
    <t>1/ A partir del primer trimestre de 2008 no se incluyen los activos de Ecopetrol e Isagen. Estas entidades fueron retiradas de la muestra a partir de este período.</t>
  </si>
  <si>
    <r>
      <t xml:space="preserve">Activos Externos Entidades Descentralizadas  </t>
    </r>
    <r>
      <rPr>
        <sz val="8"/>
        <rFont val="Arial"/>
        <family val="2"/>
      </rPr>
      <t>1/</t>
    </r>
  </si>
  <si>
    <t>Activos Entidades Descentralizadas 1/</t>
  </si>
  <si>
    <t>Subtotal Bonos y Pagares</t>
  </si>
  <si>
    <t>Subtotal de Activos Externos</t>
  </si>
  <si>
    <t>Rezago FEPC</t>
  </si>
  <si>
    <t>Activos FAE</t>
  </si>
  <si>
    <t>Pagaré del FEPC con la Nación</t>
  </si>
  <si>
    <t xml:space="preserve">Bonos Carbocol en poder del GNC y de Ecopetrol </t>
  </si>
  <si>
    <t>M3</t>
  </si>
  <si>
    <t>Cuenta Única Nacional (CUN)*</t>
  </si>
  <si>
    <r>
      <t xml:space="preserve">M3 público , Activos de Cuenta Especial del FONDES  y FONPET** , y Cuenta del GNC en el Banco de la República </t>
    </r>
    <r>
      <rPr>
        <sz val="8"/>
        <rFont val="Arial"/>
        <family val="2"/>
      </rPr>
      <t>1/</t>
    </r>
  </si>
  <si>
    <t>M3 público , Activos de Cuenta Especial del FONDES  y FONPET** , y Cuenta del GNC en el Banco de la República 1/</t>
  </si>
  <si>
    <t>M3 público , Activos de Cuenta Especial del FONDES y FONPET** , y Cuenta del GNC en el Banco de la República 1/</t>
  </si>
  <si>
    <t>Bonos Fogafín de Capitalización en poder del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</si>
  <si>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</si>
  <si>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</si>
  <si>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</si>
  <si>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</si>
  <si>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</si>
  <si>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 xml:space="preserve">**A partir del primer trimestre de 2016 se incluirán los activos de las Cuentas Especiales. </t>
  </si>
  <si>
    <t>Total Deuda Interna Neta de Activos Financieros sin Cuentas por Pagar del GNC</t>
  </si>
  <si>
    <t>Resto del Gobierno General</t>
  </si>
  <si>
    <t xml:space="preserve">Entidades Nacionales </t>
  </si>
  <si>
    <t>Entidades Descentralizadas Territoriales</t>
  </si>
  <si>
    <t>Interna Bruta Resto del Gobierno General reportada por el Banco de la República</t>
  </si>
  <si>
    <t>Deuda resto Gobierno General con el GNC</t>
  </si>
  <si>
    <t>Total Deuda Interna Bruta Gobierno General</t>
  </si>
  <si>
    <t>Deuda Resto Gobierno General con el GNC</t>
  </si>
  <si>
    <t>Bonos Fogafín de Capitalización en poder del Gobierno General</t>
  </si>
  <si>
    <t>Bonos en poder del resto del Gobierno General</t>
  </si>
  <si>
    <t>Total Deuda Interna Neta Gobierno General</t>
  </si>
  <si>
    <t xml:space="preserve">Resto del Gobierno General </t>
  </si>
  <si>
    <t>Total Deuda Interna Bruta ajustada Gobierno General</t>
  </si>
  <si>
    <t>Total Deuda Interna Bruta ajustada Gobierno General sin Cuentas por Pagar del GNC</t>
  </si>
  <si>
    <t>Total Deuda Interna Neta Gobierno General sin Cuentas por Pagar del GNC</t>
  </si>
  <si>
    <t>Total Deuda Externa Bruta Gobierno General</t>
  </si>
  <si>
    <t>Total Deuda Externa Neta Gobierno General</t>
  </si>
  <si>
    <t>Pagaré del FEPC con la Nación**</t>
  </si>
  <si>
    <t>Deuda del GNC con el Resto del Gobierno General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</si>
  <si>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</si>
  <si>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</si>
  <si>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t>
  </si>
  <si>
    <t>SALDOS DEUDA TOTAL GOBIERNO GENERAL</t>
  </si>
  <si>
    <t>SALDOS DEUDA INTERNA GOBIERNO GENERAL</t>
  </si>
  <si>
    <t>SALDOS DEUDA EXTERNA GOBIERNO GENERAL</t>
  </si>
  <si>
    <t>Deuda Bruta (previa)</t>
  </si>
  <si>
    <t>Deuda Neta (previa)</t>
  </si>
  <si>
    <t>Deuda Neta de Activos Totales (previa)</t>
  </si>
  <si>
    <t>Total Deuda Bruta GG</t>
  </si>
  <si>
    <t>Resto del GG</t>
  </si>
  <si>
    <t>Bonos en poder del resto del GG</t>
  </si>
  <si>
    <t>Total Deuda Neta GG</t>
  </si>
  <si>
    <t>Entidades nacionales</t>
  </si>
  <si>
    <t>Entidades territoriales</t>
  </si>
  <si>
    <t>,</t>
  </si>
  <si>
    <t>CxP -  Reconocimiento de pasivos - MFMP2019******</t>
  </si>
  <si>
    <t>******Corresponde a los pasivos reconocidos por la Nación en virtud de la Ley del PGN2019 y el PND2018-2022. Los valores incluidos corresponden al saldo estimado del pasivo menos las amortizaciones.</t>
  </si>
  <si>
    <t>1/ A partir del primer trimestre de 2008 no se incluyen los activos de Ecopetrol e Isagen. Estas entidades fueron retiradas de la muestra a partir de este período. A partir de 2019, se incluye el aumento de activos financieros de la Nación en fiducias.</t>
  </si>
  <si>
    <t>Entre 2016 y 2017 se realizaron ajustes en el histórico de Bonos de y en poder del resto del SPNF descontando aquellos bonos de y en poder de entidades que no hacen parte de la muestra de seguimiento de deuda.</t>
  </si>
  <si>
    <t>Cálculos como proporción del PIB nominal base 2015.</t>
  </si>
  <si>
    <t>Total Deuda Bruta ajustada GG sin Cuentas por Pagar del GNC</t>
  </si>
  <si>
    <t>Total Deuda Neta GG sin Cuentas por Pagar del GNC</t>
  </si>
  <si>
    <t>Total Deuda Neta de Activos Financieros sin Cuentas por Pagar del GNC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</si>
</sst>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
    <numFmt numFmtId="170" formatCode="#,##0.0"/>
    <numFmt numFmtId="171" formatCode="0.0%"/>
    <numFmt numFmtId="172" formatCode="_ * #,##0.0_ ;_ * \-#,##0.0_ ;_ * &quot;-&quot;??_ ;_ @_ "/>
    <numFmt numFmtId="173" formatCode="_ * #,##0.0_ ;_ * \-#,##0.0_ ;_ * &quot;-&quot;?_ ;_ @_ "/>
    <numFmt numFmtId="174" formatCode="_-* #,##0.00\ _P_t_s_-;\-* #,##0.00\ _P_t_s_-;_-* &quot;-&quot;??\ _P_t_s_-;_-@_-"/>
    <numFmt numFmtId="175" formatCode="_(* #,##0_);_(* \(#,##0\);_(* &quot;-&quot;??_);_(@_)"/>
    <numFmt numFmtId="176" formatCode="_-* #,##0.00\ _P_t_a_-;\-* #,##0.00\ _P_t_a_-;_-* &quot;-&quot;??\ _P_t_a_-;_-@_-"/>
    <numFmt numFmtId="177" formatCode="d/m/yy\ h:mm\ \a\.m\./\p\.m\."/>
    <numFmt numFmtId="178" formatCode="_(* #,##0.00000_);_(* \(#,##0.00000\);_(* &quot;-&quot;??_);_(@_)"/>
    <numFmt numFmtId="179" formatCode="0.00000%"/>
    <numFmt numFmtId="180" formatCode="#,##0.000;\-#,##0.000"/>
    <numFmt numFmtId="181" formatCode="_-* #,##0.000\ _P_t_s_-;\-* #,##0.000\ _P_t_s_-;_-* &quot;-&quot;\ _P_t_s_-;_-@_-"/>
    <numFmt numFmtId="182" formatCode="_-* #,##0.0000\ _P_t_s_-;\-* #,##0.0000\ _P_t_s_-;_-* &quot;-&quot;\ _P_t_s_-;_-@_-"/>
    <numFmt numFmtId="183" formatCode="_-* #,##0.00\ _p_t_a_-;\-* #,##0.00\ _p_t_a_-;_-* &quot;-&quot;??\ _p_t_a_-;_-@_-"/>
    <numFmt numFmtId="184" formatCode="0.0_)\%;\(0.0\)\%;0.0_)\%;@_)_%"/>
    <numFmt numFmtId="185" formatCode="#,##0.0_)_%;\(#,##0.0\)_%;0.0_)_%;@_)_%"/>
    <numFmt numFmtId="186" formatCode="#,##0.0_);\(#,##0.0\)"/>
    <numFmt numFmtId="187" formatCode="#,##0.0_);\(#,##0.0\);#,##0.0_);@_)"/>
    <numFmt numFmtId="188" formatCode="&quot;$&quot;_(#,##0.00_);&quot;$&quot;\(#,##0.00\)"/>
    <numFmt numFmtId="189" formatCode="&quot;$&quot;_(#,##0.00_);&quot;$&quot;\(#,##0.00\);&quot;$&quot;_(0.00_);@_)"/>
    <numFmt numFmtId="190" formatCode="#,##0.00_);\(#,##0.00\);0.00_);@_)"/>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 [$€-2]\ * #,##0.00_ ;_ [$€-2]\ * \-#,##0.00_ ;_ [$€-2]\ * &quot;-&quot;??_ "/>
    <numFmt numFmtId="199" formatCode="mmm\ dd\,\ yyyy"/>
    <numFmt numFmtId="200" formatCode="\$#,##0.00\ ;\(\$#,##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12"/>
      <name val="Arial"/>
      <family val="2"/>
    </font>
    <font>
      <sz val="10"/>
      <color indexed="12"/>
      <name val="Arial"/>
      <family val="2"/>
    </font>
    <font>
      <sz val="8"/>
      <name val="Arial"/>
      <family val="2"/>
    </font>
    <font>
      <sz val="10"/>
      <color indexed="8"/>
      <name val="Arial"/>
      <family val="2"/>
    </font>
    <font>
      <b/>
      <sz val="10"/>
      <color indexed="8"/>
      <name val="Arial"/>
      <family val="2"/>
    </font>
    <font>
      <b/>
      <i/>
      <sz val="10"/>
      <name val="Arial"/>
      <family val="2"/>
    </font>
    <font>
      <sz val="10"/>
      <color indexed="10"/>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theme="0"/>
      <name val="Arial"/>
      <family val="2"/>
    </font>
    <font>
      <sz val="10"/>
      <name val="Arial"/>
      <family val="2"/>
    </font>
    <font>
      <sz val="10"/>
      <color theme="3"/>
      <name val="Arial"/>
      <family val="2"/>
    </font>
    <font>
      <b/>
      <sz val="10"/>
      <color theme="3"/>
      <name val="Arial"/>
      <family val="2"/>
    </font>
    <font>
      <sz val="10"/>
      <color theme="1"/>
      <name val="Arial"/>
      <family val="2"/>
    </font>
  </fonts>
  <fills count="11">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
      <patternFill patternType="solid">
        <fgColor theme="3" tint="0.79998168889431442"/>
        <bgColor indexed="9"/>
      </patternFill>
    </fill>
    <fill>
      <patternFill patternType="solid">
        <fgColor theme="3" tint="0.79998168889431442"/>
        <bgColor indexed="64"/>
      </patternFill>
    </fill>
  </fills>
  <borders count="125">
    <border>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right style="thin">
        <color theme="3"/>
      </right>
      <top style="medium">
        <color theme="3"/>
      </top>
      <bottom/>
      <diagonal/>
    </border>
    <border>
      <left/>
      <right style="thin">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style="thin">
        <color indexed="64"/>
      </right>
      <top/>
      <bottom/>
      <diagonal/>
    </border>
    <border>
      <left style="thin">
        <color indexed="64"/>
      </left>
      <right style="medium">
        <color theme="3"/>
      </right>
      <top/>
      <bottom/>
      <diagonal/>
    </border>
    <border>
      <left style="medium">
        <color theme="3"/>
      </left>
      <right/>
      <top/>
      <bottom/>
      <diagonal/>
    </border>
    <border>
      <left/>
      <right style="medium">
        <color theme="3"/>
      </right>
      <top/>
      <bottom/>
      <diagonal/>
    </border>
    <border>
      <left/>
      <right style="medium">
        <color theme="3"/>
      </right>
      <top style="thin">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style="thin">
        <color theme="3"/>
      </right>
      <top style="thin">
        <color theme="3"/>
      </top>
      <bottom style="thin">
        <color theme="3"/>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style="medium">
        <color theme="3"/>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right style="thin">
        <color theme="3"/>
      </right>
      <top/>
      <bottom style="medium">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style="thin">
        <color theme="3"/>
      </top>
      <bottom/>
      <diagonal/>
    </border>
    <border>
      <left style="medium">
        <color theme="3"/>
      </left>
      <right/>
      <top/>
      <bottom style="thin">
        <color theme="3"/>
      </bottom>
      <diagonal/>
    </border>
    <border>
      <left style="medium">
        <color theme="3"/>
      </left>
      <right style="thin">
        <color indexed="64"/>
      </right>
      <top style="thin">
        <color theme="3"/>
      </top>
      <bottom style="thin">
        <color theme="3"/>
      </bottom>
      <diagonal/>
    </border>
    <border>
      <left style="medium">
        <color theme="3"/>
      </left>
      <right/>
      <top style="thin">
        <color theme="3"/>
      </top>
      <bottom style="thin">
        <color theme="3"/>
      </bottom>
      <diagonal/>
    </border>
    <border>
      <left style="thin">
        <color indexed="64"/>
      </left>
      <right/>
      <top style="thin">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medium">
        <color theme="3"/>
      </top>
      <bottom style="thin">
        <color theme="3"/>
      </bottom>
      <diagonal/>
    </border>
    <border>
      <left/>
      <right style="thin">
        <color theme="3"/>
      </right>
      <top style="thin">
        <color theme="3"/>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medium">
        <color theme="3"/>
      </left>
      <right style="thin">
        <color indexed="64"/>
      </right>
      <top style="thin">
        <color theme="3"/>
      </top>
      <bottom style="medium">
        <color theme="3"/>
      </bottom>
      <diagonal/>
    </border>
    <border>
      <left style="thin">
        <color indexed="64"/>
      </left>
      <right/>
      <top style="thin">
        <color theme="3"/>
      </top>
      <bottom style="medium">
        <color theme="3"/>
      </bottom>
      <diagonal/>
    </border>
    <border>
      <left style="thin">
        <color indexed="64"/>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style="thin">
        <color theme="3"/>
      </left>
      <right/>
      <top style="medium">
        <color theme="3"/>
      </top>
      <bottom style="thin">
        <color theme="3"/>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theme="3"/>
      </left>
      <right style="medium">
        <color indexed="64"/>
      </right>
      <top style="medium">
        <color theme="3"/>
      </top>
      <bottom/>
      <diagonal/>
    </border>
    <border>
      <left style="medium">
        <color indexed="64"/>
      </left>
      <right style="medium">
        <color indexed="64"/>
      </right>
      <top style="medium">
        <color theme="3"/>
      </top>
      <bottom/>
      <diagonal/>
    </border>
    <border>
      <left style="medium">
        <color indexed="64"/>
      </left>
      <right style="medium">
        <color theme="3"/>
      </right>
      <top style="medium">
        <color theme="3"/>
      </top>
      <bottom/>
      <diagonal/>
    </border>
    <border>
      <left style="medium">
        <color theme="3"/>
      </left>
      <right style="medium">
        <color indexed="64"/>
      </right>
      <top/>
      <bottom/>
      <diagonal/>
    </border>
    <border>
      <left style="medium">
        <color indexed="64"/>
      </left>
      <right style="medium">
        <color theme="3"/>
      </right>
      <top/>
      <bottom/>
      <diagonal/>
    </border>
    <border>
      <left style="medium">
        <color theme="3"/>
      </left>
      <right style="medium">
        <color indexed="64"/>
      </right>
      <top/>
      <bottom style="medium">
        <color theme="3"/>
      </bottom>
      <diagonal/>
    </border>
    <border>
      <left style="medium">
        <color indexed="64"/>
      </left>
      <right style="medium">
        <color indexed="64"/>
      </right>
      <top/>
      <bottom style="medium">
        <color theme="3"/>
      </bottom>
      <diagonal/>
    </border>
    <border>
      <left style="medium">
        <color indexed="64"/>
      </left>
      <right style="medium">
        <color theme="3"/>
      </right>
      <top/>
      <bottom style="medium">
        <color theme="3"/>
      </bottom>
      <diagonal/>
    </border>
    <border>
      <left style="thin">
        <color theme="3"/>
      </left>
      <right/>
      <top/>
      <bottom style="medium">
        <color theme="3"/>
      </bottom>
      <diagonal/>
    </border>
    <border>
      <left style="thin">
        <color theme="3"/>
      </left>
      <right/>
      <top style="thin">
        <color theme="3"/>
      </top>
      <bottom style="medium">
        <color theme="3"/>
      </bottom>
      <diagonal/>
    </border>
    <border>
      <left style="medium">
        <color theme="3"/>
      </left>
      <right/>
      <top style="medium">
        <color indexed="64"/>
      </top>
      <bottom/>
      <diagonal/>
    </border>
    <border>
      <left style="thin">
        <color theme="3"/>
      </left>
      <right/>
      <top style="medium">
        <color theme="3"/>
      </top>
      <bottom/>
      <diagonal/>
    </border>
    <border>
      <left/>
      <right style="thin">
        <color theme="3"/>
      </right>
      <top style="thin">
        <color indexed="64"/>
      </top>
      <bottom style="thin">
        <color theme="3"/>
      </bottom>
      <diagonal/>
    </border>
  </borders>
  <cellStyleXfs count="101">
    <xf numFmtId="0" fontId="0" fillId="0" borderId="0"/>
    <xf numFmtId="167" fontId="7" fillId="0" borderId="0" applyFont="0" applyFill="0" applyBorder="0" applyAlignment="0" applyProtection="0"/>
    <xf numFmtId="174" fontId="20"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6" fontId="7" fillId="0" borderId="0" applyFont="0" applyFill="0" applyBorder="0" applyAlignment="0" applyProtection="0"/>
    <xf numFmtId="0" fontId="5" fillId="0" borderId="0"/>
    <xf numFmtId="165" fontId="25"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6" fillId="0" borderId="0">
      <protection locked="0"/>
    </xf>
    <xf numFmtId="0" fontId="26" fillId="0" borderId="0">
      <protection locked="0"/>
    </xf>
    <xf numFmtId="178" fontId="7" fillId="0" borderId="0">
      <protection locked="0"/>
    </xf>
    <xf numFmtId="179" fontId="7" fillId="0" borderId="0">
      <protection locked="0"/>
    </xf>
    <xf numFmtId="0" fontId="27" fillId="0" borderId="0">
      <protection locked="0"/>
    </xf>
    <xf numFmtId="0" fontId="27" fillId="0" borderId="0">
      <protection locked="0"/>
    </xf>
    <xf numFmtId="177" fontId="7" fillId="0" borderId="0">
      <protection locked="0"/>
    </xf>
    <xf numFmtId="177" fontId="7" fillId="0" borderId="0">
      <protection locked="0"/>
    </xf>
    <xf numFmtId="0" fontId="27" fillId="0" borderId="0">
      <protection locked="0"/>
    </xf>
    <xf numFmtId="0" fontId="26" fillId="0" borderId="0">
      <protection locked="0"/>
    </xf>
    <xf numFmtId="0" fontId="26" fillId="0" borderId="0">
      <protection locked="0"/>
    </xf>
    <xf numFmtId="0" fontId="26" fillId="0" borderId="0">
      <protection locked="0"/>
    </xf>
    <xf numFmtId="43" fontId="7" fillId="0" borderId="0" applyFont="0" applyFill="0" applyBorder="0" applyAlignment="0" applyProtection="0"/>
    <xf numFmtId="166" fontId="28" fillId="0" borderId="0" applyFont="0" applyFill="0" applyBorder="0" applyAlignment="0" applyProtection="0"/>
    <xf numFmtId="182" fontId="7" fillId="0" borderId="0">
      <protection locked="0"/>
    </xf>
    <xf numFmtId="180" fontId="7" fillId="0" borderId="0">
      <protection locked="0"/>
    </xf>
    <xf numFmtId="0" fontId="3" fillId="0" borderId="0"/>
    <xf numFmtId="9" fontId="28" fillId="0" borderId="0" applyFont="0" applyFill="0" applyBorder="0" applyAlignment="0" applyProtection="0"/>
    <xf numFmtId="181" fontId="7" fillId="0" borderId="0">
      <protection locked="0"/>
    </xf>
    <xf numFmtId="176" fontId="7" fillId="0" borderId="0">
      <protection locked="0"/>
    </xf>
    <xf numFmtId="39" fontId="12" fillId="0" borderId="22" applyFill="0">
      <alignment horizontal="left"/>
    </xf>
    <xf numFmtId="0" fontId="27" fillId="0" borderId="36">
      <protection locked="0"/>
    </xf>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3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0" fontId="29" fillId="0" borderId="0" applyNumberFormat="0" applyFill="0" applyBorder="0" applyAlignment="0" applyProtection="0"/>
    <xf numFmtId="0" fontId="7" fillId="7" borderId="0" applyNumberFormat="0" applyFont="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195" fontId="7" fillId="0" borderId="0" applyFont="0" applyFill="0" applyBorder="0" applyProtection="0">
      <alignment horizontal="right"/>
    </xf>
    <xf numFmtId="196" fontId="7" fillId="0" borderId="0" applyFont="0" applyFill="0" applyBorder="0" applyAlignment="0" applyProtection="0"/>
    <xf numFmtId="197" fontId="7" fillId="0" borderId="0" applyFont="0" applyFill="0" applyBorder="0" applyAlignment="0" applyProtection="0"/>
    <xf numFmtId="0" fontId="30" fillId="0" borderId="0" applyNumberFormat="0" applyFill="0" applyBorder="0" applyProtection="0">
      <alignment vertical="top"/>
    </xf>
    <xf numFmtId="0" fontId="31" fillId="0" borderId="37" applyNumberFormat="0" applyFill="0" applyAlignment="0" applyProtection="0"/>
    <xf numFmtId="0" fontId="32" fillId="0" borderId="38" applyNumberFormat="0" applyFill="0" applyProtection="0">
      <alignment horizontal="center"/>
    </xf>
    <xf numFmtId="0" fontId="32" fillId="0" borderId="0" applyNumberFormat="0" applyFill="0" applyBorder="0" applyProtection="0">
      <alignment horizontal="left"/>
    </xf>
    <xf numFmtId="0" fontId="33" fillId="0" borderId="0" applyNumberFormat="0" applyFill="0" applyBorder="0" applyProtection="0">
      <alignment horizontal="centerContinuous"/>
    </xf>
    <xf numFmtId="0" fontId="17" fillId="0" borderId="0">
      <alignment vertical="top"/>
    </xf>
    <xf numFmtId="0" fontId="34" fillId="0" borderId="0"/>
    <xf numFmtId="198" fontId="7" fillId="0" borderId="0" applyFont="0" applyFill="0" applyBorder="0" applyAlignment="0" applyProtection="0"/>
    <xf numFmtId="183" fontId="7" fillId="0" borderId="0" applyFont="0" applyFill="0" applyBorder="0" applyAlignment="0" applyProtection="0"/>
    <xf numFmtId="199" fontId="7" fillId="0" borderId="0" applyFill="0" applyBorder="0" applyAlignment="0" applyProtection="0">
      <alignment wrapText="1"/>
    </xf>
    <xf numFmtId="0" fontId="7" fillId="0" borderId="0" applyNumberFormat="0"/>
    <xf numFmtId="0" fontId="35" fillId="0" borderId="0" applyProtection="0"/>
    <xf numFmtId="200" fontId="35" fillId="0" borderId="0" applyProtection="0"/>
    <xf numFmtId="0" fontId="36" fillId="0" borderId="0" applyProtection="0"/>
    <xf numFmtId="0" fontId="37" fillId="0" borderId="0" applyProtection="0"/>
    <xf numFmtId="0" fontId="35" fillId="0" borderId="39" applyProtection="0"/>
    <xf numFmtId="0" fontId="35" fillId="0" borderId="0"/>
    <xf numFmtId="10" fontId="35" fillId="0" borderId="0" applyProtection="0"/>
    <xf numFmtId="0" fontId="35" fillId="0" borderId="0"/>
    <xf numFmtId="2" fontId="35" fillId="0" borderId="0" applyProtection="0"/>
    <xf numFmtId="4" fontId="35"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8" fillId="0" borderId="0" applyFont="0" applyFill="0" applyBorder="0" applyAlignment="0" applyProtection="0"/>
    <xf numFmtId="174"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40" fillId="0" borderId="0" applyFont="0" applyFill="0" applyBorder="0" applyAlignment="0" applyProtection="0"/>
  </cellStyleXfs>
  <cellXfs count="588">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0" fontId="0" fillId="0" borderId="0" xfId="0" applyNumberFormat="1"/>
    <xf numFmtId="169" fontId="0" fillId="0" borderId="0" xfId="0" applyNumberFormat="1"/>
    <xf numFmtId="168" fontId="0" fillId="0" borderId="0" xfId="0" applyNumberFormat="1"/>
    <xf numFmtId="172" fontId="0" fillId="0" borderId="0" xfId="1" applyNumberFormat="1" applyFont="1"/>
    <xf numFmtId="173" fontId="0" fillId="0" borderId="0" xfId="0" applyNumberFormat="1"/>
    <xf numFmtId="1" fontId="0" fillId="0" borderId="0" xfId="0" applyNumberFormat="1"/>
    <xf numFmtId="169" fontId="10" fillId="0" borderId="0" xfId="0" applyNumberFormat="1" applyFont="1"/>
    <xf numFmtId="3" fontId="13" fillId="0" borderId="0" xfId="0" applyNumberFormat="1" applyFont="1"/>
    <xf numFmtId="0" fontId="0" fillId="2" borderId="0" xfId="0" applyFill="1"/>
    <xf numFmtId="0" fontId="8" fillId="3" borderId="7" xfId="0" applyFont="1" applyFill="1" applyBorder="1"/>
    <xf numFmtId="0" fontId="8" fillId="3" borderId="0" xfId="0" applyFont="1" applyFill="1"/>
    <xf numFmtId="0" fontId="8" fillId="2" borderId="0" xfId="0" applyFont="1" applyFill="1"/>
    <xf numFmtId="0" fontId="0" fillId="3" borderId="7" xfId="0" applyFill="1" applyBorder="1"/>
    <xf numFmtId="0" fontId="0" fillId="3" borderId="0" xfId="0" applyFill="1"/>
    <xf numFmtId="0" fontId="0" fillId="3" borderId="9" xfId="0" applyFill="1" applyBorder="1"/>
    <xf numFmtId="0" fontId="9" fillId="3" borderId="0" xfId="0" applyFont="1" applyFill="1"/>
    <xf numFmtId="0" fontId="12" fillId="2" borderId="0" xfId="0" applyFont="1" applyFill="1"/>
    <xf numFmtId="169" fontId="10" fillId="2" borderId="0" xfId="0" applyNumberFormat="1" applyFont="1" applyFill="1"/>
    <xf numFmtId="169" fontId="10" fillId="2" borderId="0" xfId="1" applyNumberFormat="1" applyFont="1" applyFill="1"/>
    <xf numFmtId="0" fontId="8" fillId="2" borderId="7" xfId="0" applyFont="1" applyFill="1" applyBorder="1"/>
    <xf numFmtId="0" fontId="8" fillId="2" borderId="9" xfId="0" applyFont="1" applyFill="1" applyBorder="1"/>
    <xf numFmtId="3" fontId="8" fillId="2" borderId="20" xfId="0" applyNumberFormat="1" applyFont="1" applyFill="1" applyBorder="1"/>
    <xf numFmtId="3" fontId="8" fillId="2" borderId="17" xfId="0" applyNumberFormat="1" applyFont="1" applyFill="1" applyBorder="1"/>
    <xf numFmtId="3" fontId="8" fillId="2" borderId="18" xfId="0" applyNumberFormat="1" applyFont="1" applyFill="1" applyBorder="1"/>
    <xf numFmtId="0" fontId="9" fillId="2" borderId="0" xfId="0" applyFont="1" applyFill="1"/>
    <xf numFmtId="49" fontId="9" fillId="2" borderId="0" xfId="0" applyNumberFormat="1" applyFont="1" applyFill="1"/>
    <xf numFmtId="0" fontId="8" fillId="2" borderId="20" xfId="0" applyFont="1" applyFill="1" applyBorder="1"/>
    <xf numFmtId="3" fontId="9" fillId="2" borderId="0" xfId="0" applyNumberFormat="1" applyFont="1" applyFill="1"/>
    <xf numFmtId="170" fontId="8" fillId="2" borderId="17" xfId="0" applyNumberFormat="1" applyFont="1" applyFill="1" applyBorder="1"/>
    <xf numFmtId="169" fontId="9" fillId="2" borderId="0" xfId="0" applyNumberFormat="1" applyFont="1" applyFill="1"/>
    <xf numFmtId="4" fontId="9" fillId="2" borderId="0" xfId="0" applyNumberFormat="1" applyFont="1" applyFill="1"/>
    <xf numFmtId="3" fontId="8" fillId="2" borderId="0" xfId="0" applyNumberFormat="1" applyFont="1" applyFill="1"/>
    <xf numFmtId="3" fontId="8" fillId="2" borderId="7" xfId="0" applyNumberFormat="1" applyFont="1" applyFill="1" applyBorder="1"/>
    <xf numFmtId="3" fontId="8" fillId="2" borderId="9" xfId="0" applyNumberFormat="1" applyFont="1" applyFill="1" applyBorder="1"/>
    <xf numFmtId="0" fontId="0" fillId="2" borderId="7" xfId="0" applyFill="1" applyBorder="1"/>
    <xf numFmtId="0" fontId="0" fillId="2" borderId="9" xfId="0" applyFill="1" applyBorder="1"/>
    <xf numFmtId="3" fontId="0" fillId="2" borderId="0" xfId="0" applyNumberFormat="1" applyFill="1"/>
    <xf numFmtId="3" fontId="0" fillId="2" borderId="18" xfId="0" applyNumberFormat="1" applyFill="1" applyBorder="1"/>
    <xf numFmtId="3" fontId="0" fillId="2" borderId="7" xfId="0" applyNumberFormat="1" applyFill="1" applyBorder="1"/>
    <xf numFmtId="0" fontId="0" fillId="2" borderId="18" xfId="0" applyFill="1" applyBorder="1"/>
    <xf numFmtId="0" fontId="0" fillId="2" borderId="20" xfId="0" applyFill="1" applyBorder="1"/>
    <xf numFmtId="0" fontId="11" fillId="2" borderId="18" xfId="0" applyFont="1" applyFill="1" applyBorder="1"/>
    <xf numFmtId="0" fontId="11" fillId="2" borderId="20" xfId="0" applyFont="1" applyFill="1" applyBorder="1"/>
    <xf numFmtId="3" fontId="14" fillId="2" borderId="18" xfId="0" applyNumberFormat="1" applyFont="1" applyFill="1" applyBorder="1"/>
    <xf numFmtId="3" fontId="14" fillId="2" borderId="20" xfId="0" applyNumberFormat="1" applyFont="1" applyFill="1" applyBorder="1"/>
    <xf numFmtId="3" fontId="14" fillId="2" borderId="0" xfId="0" applyNumberFormat="1" applyFont="1" applyFill="1"/>
    <xf numFmtId="3" fontId="14" fillId="2" borderId="9" xfId="0" applyNumberFormat="1" applyFont="1" applyFill="1" applyBorder="1"/>
    <xf numFmtId="0" fontId="8" fillId="2" borderId="2" xfId="0" applyFont="1" applyFill="1" applyBorder="1"/>
    <xf numFmtId="0" fontId="8" fillId="2" borderId="10" xfId="0" applyFont="1" applyFill="1" applyBorder="1"/>
    <xf numFmtId="0" fontId="8" fillId="2" borderId="24" xfId="0" applyFont="1" applyFill="1" applyBorder="1"/>
    <xf numFmtId="3" fontId="8" fillId="2" borderId="10" xfId="0" applyNumberFormat="1" applyFont="1" applyFill="1" applyBorder="1"/>
    <xf numFmtId="3" fontId="8" fillId="2" borderId="25" xfId="0" applyNumberFormat="1" applyFont="1" applyFill="1" applyBorder="1"/>
    <xf numFmtId="3" fontId="8" fillId="2" borderId="2" xfId="0" applyNumberFormat="1" applyFont="1" applyFill="1" applyBorder="1"/>
    <xf numFmtId="3" fontId="8" fillId="2" borderId="24" xfId="0" applyNumberFormat="1" applyFont="1" applyFill="1" applyBorder="1"/>
    <xf numFmtId="0" fontId="0" fillId="2" borderId="23" xfId="0" applyFill="1" applyBorder="1"/>
    <xf numFmtId="169" fontId="8" fillId="2" borderId="17" xfId="0" applyNumberFormat="1" applyFont="1" applyFill="1" applyBorder="1"/>
    <xf numFmtId="3" fontId="0" fillId="2" borderId="5" xfId="0" applyNumberFormat="1" applyFill="1" applyBorder="1"/>
    <xf numFmtId="3" fontId="0" fillId="2" borderId="17" xfId="0" applyNumberFormat="1" applyFill="1" applyBorder="1"/>
    <xf numFmtId="169" fontId="0" fillId="2" borderId="17" xfId="0" applyNumberFormat="1" applyFill="1" applyBorder="1"/>
    <xf numFmtId="0" fontId="0" fillId="2" borderId="17" xfId="0" applyFill="1" applyBorder="1"/>
    <xf numFmtId="0" fontId="0" fillId="2" borderId="8" xfId="0" applyFill="1" applyBorder="1"/>
    <xf numFmtId="170" fontId="0" fillId="2" borderId="0" xfId="0" applyNumberFormat="1" applyFill="1"/>
    <xf numFmtId="3" fontId="8" fillId="2" borderId="4" xfId="0" applyNumberFormat="1" applyFont="1" applyFill="1" applyBorder="1"/>
    <xf numFmtId="3" fontId="8" fillId="2" borderId="16" xfId="0" applyNumberFormat="1" applyFont="1" applyFill="1" applyBorder="1"/>
    <xf numFmtId="3" fontId="8" fillId="2" borderId="19" xfId="0" applyNumberFormat="1" applyFont="1" applyFill="1" applyBorder="1"/>
    <xf numFmtId="3" fontId="8" fillId="2" borderId="29" xfId="0" applyNumberFormat="1" applyFont="1" applyFill="1" applyBorder="1"/>
    <xf numFmtId="3" fontId="0" fillId="2" borderId="8" xfId="0" applyNumberFormat="1" applyFill="1" applyBorder="1"/>
    <xf numFmtId="0" fontId="0" fillId="2" borderId="5" xfId="0" applyFill="1" applyBorder="1"/>
    <xf numFmtId="3" fontId="8" fillId="2" borderId="5" xfId="0" applyNumberFormat="1" applyFont="1" applyFill="1" applyBorder="1"/>
    <xf numFmtId="3" fontId="8" fillId="2" borderId="8" xfId="0" applyNumberFormat="1" applyFont="1" applyFill="1" applyBorder="1"/>
    <xf numFmtId="3" fontId="8" fillId="2" borderId="28" xfId="0" applyNumberFormat="1" applyFont="1" applyFill="1" applyBorder="1"/>
    <xf numFmtId="3" fontId="8" fillId="2" borderId="6" xfId="0" applyNumberFormat="1" applyFont="1" applyFill="1" applyBorder="1"/>
    <xf numFmtId="3" fontId="8" fillId="2" borderId="11" xfId="0" applyNumberFormat="1" applyFont="1" applyFill="1" applyBorder="1"/>
    <xf numFmtId="3" fontId="8" fillId="2" borderId="3" xfId="0" applyNumberFormat="1" applyFont="1" applyFill="1" applyBorder="1"/>
    <xf numFmtId="170" fontId="8" fillId="3" borderId="17" xfId="0" applyNumberFormat="1" applyFont="1" applyFill="1" applyBorder="1" applyAlignment="1">
      <alignment horizontal="right" indent="1"/>
    </xf>
    <xf numFmtId="170" fontId="0" fillId="3" borderId="17" xfId="0" applyNumberFormat="1" applyFill="1" applyBorder="1" applyAlignment="1">
      <alignment horizontal="right" indent="1"/>
    </xf>
    <xf numFmtId="0" fontId="0" fillId="3" borderId="17" xfId="0" applyFill="1" applyBorder="1" applyAlignment="1">
      <alignment horizontal="right" indent="1"/>
    </xf>
    <xf numFmtId="3" fontId="8" fillId="2" borderId="33" xfId="0" applyNumberFormat="1" applyFont="1" applyFill="1" applyBorder="1"/>
    <xf numFmtId="168" fontId="8" fillId="2" borderId="27" xfId="1" applyNumberFormat="1" applyFont="1" applyFill="1" applyBorder="1"/>
    <xf numFmtId="168" fontId="0" fillId="2" borderId="9" xfId="1" applyNumberFormat="1" applyFont="1" applyFill="1" applyBorder="1"/>
    <xf numFmtId="168" fontId="8" fillId="2" borderId="9" xfId="1" applyNumberFormat="1" applyFont="1" applyFill="1" applyBorder="1"/>
    <xf numFmtId="168" fontId="8" fillId="2" borderId="7" xfId="1" applyNumberFormat="1" applyFont="1" applyFill="1" applyBorder="1"/>
    <xf numFmtId="0" fontId="7" fillId="0" borderId="0" xfId="0" applyFont="1"/>
    <xf numFmtId="170" fontId="9" fillId="2" borderId="0" xfId="0" applyNumberFormat="1" applyFont="1" applyFill="1"/>
    <xf numFmtId="168" fontId="8" fillId="5" borderId="7" xfId="1" applyNumberFormat="1" applyFont="1" applyFill="1" applyBorder="1"/>
    <xf numFmtId="3" fontId="8" fillId="2" borderId="27" xfId="0" applyNumberFormat="1" applyFont="1" applyFill="1" applyBorder="1"/>
    <xf numFmtId="3" fontId="0" fillId="2" borderId="9" xfId="0" applyNumberFormat="1" applyFill="1" applyBorder="1"/>
    <xf numFmtId="0" fontId="18" fillId="6" borderId="0" xfId="0" applyFont="1" applyFill="1"/>
    <xf numFmtId="0" fontId="22" fillId="6" borderId="1" xfId="0" applyFont="1" applyFill="1" applyBorder="1"/>
    <xf numFmtId="3" fontId="22" fillId="6" borderId="30" xfId="0" applyNumberFormat="1" applyFont="1" applyFill="1" applyBorder="1"/>
    <xf numFmtId="3" fontId="22" fillId="6" borderId="13" xfId="0" applyNumberFormat="1" applyFont="1" applyFill="1" applyBorder="1"/>
    <xf numFmtId="0" fontId="18" fillId="6" borderId="33" xfId="0" applyFont="1" applyFill="1" applyBorder="1"/>
    <xf numFmtId="0" fontId="18" fillId="6" borderId="3" xfId="0" applyFont="1" applyFill="1" applyBorder="1"/>
    <xf numFmtId="17" fontId="19" fillId="6" borderId="3" xfId="0" applyNumberFormat="1" applyFont="1" applyFill="1" applyBorder="1" applyAlignment="1">
      <alignment horizontal="center"/>
    </xf>
    <xf numFmtId="17" fontId="19" fillId="6" borderId="27" xfId="0" applyNumberFormat="1" applyFont="1" applyFill="1" applyBorder="1" applyAlignment="1">
      <alignment horizontal="center"/>
    </xf>
    <xf numFmtId="3" fontId="22" fillId="6" borderId="15" xfId="0" applyNumberFormat="1" applyFont="1" applyFill="1" applyBorder="1"/>
    <xf numFmtId="3" fontId="22" fillId="6" borderId="14" xfId="0" applyNumberFormat="1" applyFont="1" applyFill="1" applyBorder="1"/>
    <xf numFmtId="17" fontId="19" fillId="6" borderId="33" xfId="0" applyNumberFormat="1" applyFont="1" applyFill="1" applyBorder="1" applyAlignment="1">
      <alignment horizontal="center"/>
    </xf>
    <xf numFmtId="3" fontId="22" fillId="6" borderId="1" xfId="0" applyNumberFormat="1" applyFont="1" applyFill="1" applyBorder="1"/>
    <xf numFmtId="3" fontId="22" fillId="6" borderId="31" xfId="0" applyNumberFormat="1" applyFont="1" applyFill="1" applyBorder="1"/>
    <xf numFmtId="3" fontId="22" fillId="6" borderId="12" xfId="0" applyNumberFormat="1" applyFont="1" applyFill="1" applyBorder="1"/>
    <xf numFmtId="0" fontId="18" fillId="6" borderId="27" xfId="0" applyFont="1" applyFill="1" applyBorder="1"/>
    <xf numFmtId="17" fontId="19" fillId="6" borderId="4" xfId="0" applyNumberFormat="1" applyFont="1" applyFill="1" applyBorder="1" applyAlignment="1">
      <alignment horizontal="center"/>
    </xf>
    <xf numFmtId="0" fontId="9" fillId="4" borderId="0" xfId="0" applyFont="1" applyFill="1"/>
    <xf numFmtId="17" fontId="18" fillId="6" borderId="0" xfId="0" applyNumberFormat="1" applyFont="1" applyFill="1" applyAlignment="1">
      <alignment horizontal="center"/>
    </xf>
    <xf numFmtId="3" fontId="22" fillId="6" borderId="32" xfId="0" applyNumberFormat="1" applyFont="1" applyFill="1" applyBorder="1"/>
    <xf numFmtId="17" fontId="22" fillId="6" borderId="3"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27" xfId="0" applyNumberFormat="1" applyFont="1" applyFill="1" applyBorder="1" applyAlignment="1">
      <alignment horizontal="center"/>
    </xf>
    <xf numFmtId="17" fontId="19" fillId="6" borderId="16" xfId="0" applyNumberFormat="1" applyFont="1" applyFill="1" applyBorder="1" applyAlignment="1">
      <alignment horizontal="center"/>
    </xf>
    <xf numFmtId="17" fontId="19" fillId="6" borderId="29" xfId="0" applyNumberFormat="1" applyFont="1" applyFill="1" applyBorder="1" applyAlignment="1">
      <alignment horizontal="center"/>
    </xf>
    <xf numFmtId="0" fontId="22" fillId="6" borderId="34" xfId="0" applyFont="1" applyFill="1" applyBorder="1"/>
    <xf numFmtId="3" fontId="22" fillId="6" borderId="35" xfId="0" applyNumberFormat="1" applyFont="1" applyFill="1" applyBorder="1"/>
    <xf numFmtId="3" fontId="8" fillId="4" borderId="33" xfId="0" applyNumberFormat="1" applyFont="1" applyFill="1" applyBorder="1"/>
    <xf numFmtId="0" fontId="0" fillId="4" borderId="7" xfId="0" applyFill="1" applyBorder="1"/>
    <xf numFmtId="3" fontId="8" fillId="4" borderId="7" xfId="0" applyNumberFormat="1" applyFont="1" applyFill="1" applyBorder="1"/>
    <xf numFmtId="3" fontId="7" fillId="4" borderId="7" xfId="0" applyNumberFormat="1" applyFont="1" applyFill="1" applyBorder="1"/>
    <xf numFmtId="0" fontId="8" fillId="4" borderId="7" xfId="0" applyFont="1" applyFill="1" applyBorder="1"/>
    <xf numFmtId="168" fontId="8" fillId="4" borderId="7" xfId="1" applyNumberFormat="1" applyFont="1" applyFill="1" applyBorder="1"/>
    <xf numFmtId="0" fontId="7" fillId="2" borderId="0" xfId="0" applyFont="1" applyFill="1"/>
    <xf numFmtId="0" fontId="8" fillId="4" borderId="0" xfId="0" applyFont="1" applyFill="1"/>
    <xf numFmtId="0" fontId="21" fillId="2" borderId="0" xfId="0" applyFont="1" applyFill="1"/>
    <xf numFmtId="3" fontId="7" fillId="5" borderId="7" xfId="0" applyNumberFormat="1" applyFont="1" applyFill="1" applyBorder="1"/>
    <xf numFmtId="0" fontId="8" fillId="8" borderId="6" xfId="0" applyFont="1" applyFill="1" applyBorder="1"/>
    <xf numFmtId="3" fontId="8" fillId="8" borderId="6" xfId="0" applyNumberFormat="1" applyFont="1" applyFill="1" applyBorder="1"/>
    <xf numFmtId="0" fontId="0" fillId="4" borderId="0" xfId="0" applyFill="1"/>
    <xf numFmtId="0" fontId="0" fillId="4" borderId="9" xfId="0" applyFill="1" applyBorder="1"/>
    <xf numFmtId="3" fontId="0" fillId="4" borderId="0" xfId="0" applyNumberFormat="1" applyFill="1"/>
    <xf numFmtId="3" fontId="0" fillId="4" borderId="18" xfId="0" applyNumberFormat="1" applyFill="1" applyBorder="1"/>
    <xf numFmtId="3" fontId="0" fillId="4" borderId="20" xfId="0" applyNumberFormat="1" applyFill="1" applyBorder="1"/>
    <xf numFmtId="168" fontId="0" fillId="4" borderId="9" xfId="1" applyNumberFormat="1" applyFont="1" applyFill="1" applyBorder="1"/>
    <xf numFmtId="0" fontId="0" fillId="4" borderId="18" xfId="0" applyFill="1" applyBorder="1"/>
    <xf numFmtId="0" fontId="0" fillId="4" borderId="20" xfId="0" applyFill="1" applyBorder="1"/>
    <xf numFmtId="0" fontId="11" fillId="4" borderId="18" xfId="0" applyFont="1" applyFill="1" applyBorder="1"/>
    <xf numFmtId="0" fontId="11" fillId="4" borderId="20" xfId="0" applyFont="1" applyFill="1" applyBorder="1"/>
    <xf numFmtId="3" fontId="8" fillId="4" borderId="10" xfId="0" applyNumberFormat="1" applyFont="1" applyFill="1" applyBorder="1"/>
    <xf numFmtId="3" fontId="8" fillId="4" borderId="25" xfId="0" applyNumberFormat="1" applyFont="1" applyFill="1" applyBorder="1"/>
    <xf numFmtId="3" fontId="8" fillId="4" borderId="26" xfId="0" applyNumberFormat="1" applyFont="1" applyFill="1" applyBorder="1"/>
    <xf numFmtId="3" fontId="8" fillId="4" borderId="2" xfId="0" applyNumberFormat="1" applyFont="1" applyFill="1" applyBorder="1"/>
    <xf numFmtId="3" fontId="8" fillId="4" borderId="24" xfId="0" applyNumberFormat="1" applyFont="1" applyFill="1" applyBorder="1"/>
    <xf numFmtId="3" fontId="11" fillId="4" borderId="18" xfId="0" applyNumberFormat="1" applyFont="1" applyFill="1" applyBorder="1"/>
    <xf numFmtId="168" fontId="7" fillId="4" borderId="9" xfId="1" applyNumberFormat="1" applyFont="1" applyFill="1" applyBorder="1"/>
    <xf numFmtId="3" fontId="0" fillId="5" borderId="0" xfId="0" applyNumberFormat="1" applyFill="1"/>
    <xf numFmtId="3" fontId="0" fillId="5" borderId="18" xfId="0" applyNumberFormat="1" applyFill="1" applyBorder="1"/>
    <xf numFmtId="3" fontId="0" fillId="5" borderId="20" xfId="0" applyNumberFormat="1" applyFill="1" applyBorder="1"/>
    <xf numFmtId="168" fontId="0" fillId="5" borderId="9" xfId="1" applyNumberFormat="1" applyFont="1" applyFill="1" applyBorder="1"/>
    <xf numFmtId="0" fontId="7" fillId="8" borderId="6" xfId="0" applyFont="1" applyFill="1" applyBorder="1"/>
    <xf numFmtId="0" fontId="7" fillId="2" borderId="9" xfId="0" applyFont="1" applyFill="1" applyBorder="1" applyAlignment="1">
      <alignment wrapText="1"/>
    </xf>
    <xf numFmtId="3" fontId="0" fillId="2" borderId="0" xfId="0" applyNumberFormat="1" applyFill="1" applyAlignment="1">
      <alignment vertical="center"/>
    </xf>
    <xf numFmtId="3" fontId="0" fillId="2" borderId="9" xfId="0" applyNumberFormat="1" applyFill="1" applyBorder="1" applyAlignment="1">
      <alignment vertical="center"/>
    </xf>
    <xf numFmtId="3" fontId="0" fillId="2" borderId="17" xfId="0" applyNumberFormat="1" applyFill="1" applyBorder="1" applyAlignment="1">
      <alignment vertical="center"/>
    </xf>
    <xf numFmtId="3" fontId="0" fillId="2" borderId="8" xfId="0" applyNumberFormat="1" applyFill="1" applyBorder="1" applyAlignment="1">
      <alignment vertical="center"/>
    </xf>
    <xf numFmtId="3" fontId="0" fillId="2" borderId="5" xfId="0" applyNumberFormat="1" applyFill="1" applyBorder="1" applyAlignment="1">
      <alignment vertical="center"/>
    </xf>
    <xf numFmtId="3" fontId="0" fillId="2" borderId="7" xfId="0" applyNumberFormat="1" applyFill="1" applyBorder="1" applyAlignment="1">
      <alignment vertical="center"/>
    </xf>
    <xf numFmtId="3" fontId="0" fillId="2" borderId="18" xfId="0" applyNumberFormat="1" applyFill="1" applyBorder="1" applyAlignment="1">
      <alignment vertical="center"/>
    </xf>
    <xf numFmtId="169" fontId="0" fillId="2" borderId="0" xfId="0" applyNumberFormat="1" applyFill="1"/>
    <xf numFmtId="0" fontId="0" fillId="0" borderId="7" xfId="0" applyBorder="1"/>
    <xf numFmtId="0" fontId="0" fillId="0" borderId="9" xfId="0" applyBorder="1"/>
    <xf numFmtId="0" fontId="23" fillId="0" borderId="0" xfId="0" applyFont="1"/>
    <xf numFmtId="168" fontId="23" fillId="0" borderId="0" xfId="1" applyNumberFormat="1" applyFont="1" applyFill="1"/>
    <xf numFmtId="3" fontId="23" fillId="0" borderId="0" xfId="0" applyNumberFormat="1" applyFont="1"/>
    <xf numFmtId="3" fontId="8" fillId="8" borderId="21" xfId="0" applyNumberFormat="1" applyFont="1" applyFill="1" applyBorder="1"/>
    <xf numFmtId="3" fontId="12" fillId="0" borderId="0" xfId="0" applyNumberFormat="1" applyFont="1"/>
    <xf numFmtId="0" fontId="8" fillId="2" borderId="42" xfId="0" applyFont="1" applyFill="1" applyBorder="1"/>
    <xf numFmtId="170" fontId="8" fillId="2" borderId="42" xfId="0" applyNumberFormat="1" applyFont="1" applyFill="1" applyBorder="1"/>
    <xf numFmtId="170" fontId="9" fillId="2" borderId="42" xfId="0" applyNumberFormat="1" applyFont="1" applyFill="1" applyBorder="1"/>
    <xf numFmtId="0" fontId="9" fillId="2" borderId="42" xfId="0" applyFont="1" applyFill="1" applyBorder="1"/>
    <xf numFmtId="170" fontId="9" fillId="4" borderId="42" xfId="0" applyNumberFormat="1" applyFont="1" applyFill="1" applyBorder="1"/>
    <xf numFmtId="170" fontId="8" fillId="4" borderId="42" xfId="0" applyNumberFormat="1" applyFont="1" applyFill="1" applyBorder="1"/>
    <xf numFmtId="0" fontId="9" fillId="4" borderId="42" xfId="0" applyFont="1" applyFill="1" applyBorder="1"/>
    <xf numFmtId="17" fontId="19" fillId="6" borderId="46" xfId="0" applyNumberFormat="1" applyFont="1" applyFill="1" applyBorder="1" applyAlignment="1">
      <alignment horizontal="center"/>
    </xf>
    <xf numFmtId="17" fontId="19" fillId="6" borderId="47" xfId="0" applyNumberFormat="1" applyFont="1" applyFill="1" applyBorder="1" applyAlignment="1">
      <alignment horizontal="center"/>
    </xf>
    <xf numFmtId="17" fontId="19" fillId="6" borderId="48" xfId="0" applyNumberFormat="1" applyFont="1" applyFill="1" applyBorder="1" applyAlignment="1">
      <alignment horizontal="center"/>
    </xf>
    <xf numFmtId="0" fontId="8" fillId="2" borderId="49" xfId="0" applyFont="1" applyFill="1" applyBorder="1"/>
    <xf numFmtId="0" fontId="8" fillId="2" borderId="50" xfId="0" applyFont="1" applyFill="1" applyBorder="1"/>
    <xf numFmtId="170" fontId="8" fillId="2" borderId="49" xfId="0" applyNumberFormat="1" applyFont="1" applyFill="1" applyBorder="1"/>
    <xf numFmtId="170" fontId="8" fillId="2" borderId="50" xfId="0" applyNumberFormat="1" applyFont="1" applyFill="1" applyBorder="1"/>
    <xf numFmtId="170" fontId="9" fillId="2" borderId="49" xfId="0" applyNumberFormat="1" applyFont="1" applyFill="1" applyBorder="1"/>
    <xf numFmtId="170" fontId="9" fillId="2" borderId="50" xfId="0" applyNumberFormat="1" applyFont="1" applyFill="1" applyBorder="1"/>
    <xf numFmtId="0" fontId="9" fillId="2" borderId="49" xfId="0" applyFont="1" applyFill="1" applyBorder="1"/>
    <xf numFmtId="0" fontId="9" fillId="2" borderId="50" xfId="0" applyFont="1" applyFill="1" applyBorder="1"/>
    <xf numFmtId="170" fontId="9" fillId="4" borderId="49" xfId="0" applyNumberFormat="1" applyFont="1" applyFill="1" applyBorder="1"/>
    <xf numFmtId="170" fontId="9" fillId="4" borderId="50" xfId="0" applyNumberFormat="1" applyFont="1" applyFill="1" applyBorder="1"/>
    <xf numFmtId="170" fontId="8" fillId="4" borderId="49" xfId="0" applyNumberFormat="1" applyFont="1" applyFill="1" applyBorder="1"/>
    <xf numFmtId="170" fontId="8" fillId="4" borderId="50" xfId="0" applyNumberFormat="1" applyFont="1" applyFill="1" applyBorder="1"/>
    <xf numFmtId="0" fontId="9" fillId="4" borderId="49" xfId="0" applyFont="1" applyFill="1" applyBorder="1"/>
    <xf numFmtId="0" fontId="9" fillId="4" borderId="50" xfId="0" applyFont="1" applyFill="1" applyBorder="1"/>
    <xf numFmtId="17" fontId="19" fillId="6" borderId="51" xfId="0" applyNumberFormat="1" applyFont="1" applyFill="1" applyBorder="1" applyAlignment="1">
      <alignment horizontal="center"/>
    </xf>
    <xf numFmtId="0" fontId="8" fillId="2" borderId="52" xfId="0" applyFont="1" applyFill="1" applyBorder="1"/>
    <xf numFmtId="170" fontId="8" fillId="2" borderId="52" xfId="0" applyNumberFormat="1" applyFont="1" applyFill="1" applyBorder="1"/>
    <xf numFmtId="170" fontId="9" fillId="2" borderId="52" xfId="0" applyNumberFormat="1" applyFont="1" applyFill="1" applyBorder="1"/>
    <xf numFmtId="0" fontId="9" fillId="2" borderId="52" xfId="0" applyFont="1" applyFill="1" applyBorder="1"/>
    <xf numFmtId="170" fontId="9" fillId="4" borderId="52" xfId="0" applyNumberFormat="1" applyFont="1" applyFill="1" applyBorder="1"/>
    <xf numFmtId="170" fontId="8" fillId="4" borderId="52" xfId="0" applyNumberFormat="1" applyFont="1" applyFill="1" applyBorder="1"/>
    <xf numFmtId="0" fontId="9" fillId="4" borderId="52" xfId="0" applyFont="1" applyFill="1" applyBorder="1"/>
    <xf numFmtId="170" fontId="8" fillId="2" borderId="56" xfId="0" applyNumberFormat="1" applyFont="1" applyFill="1" applyBorder="1"/>
    <xf numFmtId="170" fontId="8" fillId="2" borderId="57" xfId="0" applyNumberFormat="1" applyFont="1" applyFill="1" applyBorder="1"/>
    <xf numFmtId="0" fontId="18" fillId="6" borderId="53" xfId="0" applyFont="1" applyFill="1" applyBorder="1"/>
    <xf numFmtId="0" fontId="18" fillId="6" borderId="54" xfId="0" applyFont="1" applyFill="1" applyBorder="1"/>
    <xf numFmtId="0" fontId="18" fillId="6" borderId="55" xfId="0" applyFont="1" applyFill="1" applyBorder="1"/>
    <xf numFmtId="0" fontId="8" fillId="2" borderId="58" xfId="0" applyFont="1" applyFill="1" applyBorder="1"/>
    <xf numFmtId="0" fontId="8" fillId="2" borderId="59" xfId="0" applyFont="1" applyFill="1" applyBorder="1"/>
    <xf numFmtId="0" fontId="9" fillId="2" borderId="58" xfId="0" applyFont="1" applyFill="1" applyBorder="1"/>
    <xf numFmtId="0" fontId="9" fillId="2" borderId="59" xfId="0" applyFont="1" applyFill="1" applyBorder="1"/>
    <xf numFmtId="0" fontId="8" fillId="2" borderId="58" xfId="0" applyFont="1" applyFill="1" applyBorder="1" applyAlignment="1">
      <alignment horizontal="left"/>
    </xf>
    <xf numFmtId="0" fontId="9" fillId="2" borderId="58" xfId="0" applyFont="1" applyFill="1" applyBorder="1" applyAlignment="1">
      <alignment horizontal="left"/>
    </xf>
    <xf numFmtId="0" fontId="9" fillId="4" borderId="58" xfId="0" applyFont="1" applyFill="1" applyBorder="1"/>
    <xf numFmtId="0" fontId="9" fillId="4" borderId="59" xfId="0" applyFont="1" applyFill="1" applyBorder="1"/>
    <xf numFmtId="0" fontId="8" fillId="4" borderId="44" xfId="0" applyFont="1" applyFill="1" applyBorder="1"/>
    <xf numFmtId="0" fontId="8" fillId="4" borderId="60" xfId="0" applyFont="1" applyFill="1" applyBorder="1"/>
    <xf numFmtId="170" fontId="8" fillId="4" borderId="61" xfId="0" applyNumberFormat="1" applyFont="1" applyFill="1" applyBorder="1"/>
    <xf numFmtId="170" fontId="8" fillId="4" borderId="41" xfId="0" applyNumberFormat="1" applyFont="1" applyFill="1" applyBorder="1"/>
    <xf numFmtId="170" fontId="8" fillId="4" borderId="62" xfId="0" applyNumberFormat="1" applyFont="1" applyFill="1" applyBorder="1"/>
    <xf numFmtId="170" fontId="8" fillId="4" borderId="63" xfId="0" applyNumberFormat="1" applyFont="1" applyFill="1" applyBorder="1"/>
    <xf numFmtId="0" fontId="8" fillId="4" borderId="65" xfId="0" applyFont="1" applyFill="1" applyBorder="1"/>
    <xf numFmtId="0" fontId="9" fillId="4" borderId="65" xfId="0" applyFont="1" applyFill="1" applyBorder="1"/>
    <xf numFmtId="0" fontId="9" fillId="4" borderId="66" xfId="0" applyFont="1" applyFill="1" applyBorder="1"/>
    <xf numFmtId="170" fontId="8" fillId="4" borderId="67" xfId="0" applyNumberFormat="1" applyFont="1" applyFill="1" applyBorder="1"/>
    <xf numFmtId="170" fontId="8" fillId="4" borderId="68" xfId="0" applyNumberFormat="1" applyFont="1" applyFill="1" applyBorder="1"/>
    <xf numFmtId="170" fontId="8" fillId="4" borderId="69" xfId="0" applyNumberFormat="1" applyFont="1" applyFill="1" applyBorder="1"/>
    <xf numFmtId="170" fontId="8" fillId="4" borderId="70" xfId="0" applyNumberFormat="1" applyFont="1" applyFill="1" applyBorder="1"/>
    <xf numFmtId="0" fontId="8" fillId="8" borderId="71" xfId="0" applyFont="1" applyFill="1" applyBorder="1"/>
    <xf numFmtId="0" fontId="9" fillId="8" borderId="72" xfId="0" applyFont="1" applyFill="1" applyBorder="1"/>
    <xf numFmtId="0" fontId="8" fillId="8" borderId="72" xfId="0" applyFont="1" applyFill="1" applyBorder="1"/>
    <xf numFmtId="0" fontId="8" fillId="8" borderId="73" xfId="0" applyFont="1" applyFill="1" applyBorder="1"/>
    <xf numFmtId="170" fontId="8" fillId="8" borderId="74" xfId="0" applyNumberFormat="1" applyFont="1" applyFill="1" applyBorder="1"/>
    <xf numFmtId="170" fontId="8" fillId="8" borderId="40" xfId="0" applyNumberFormat="1" applyFont="1" applyFill="1" applyBorder="1"/>
    <xf numFmtId="170" fontId="8" fillId="8" borderId="75" xfId="0" applyNumberFormat="1" applyFont="1" applyFill="1" applyBorder="1"/>
    <xf numFmtId="170" fontId="8" fillId="8" borderId="76" xfId="0" applyNumberFormat="1" applyFont="1" applyFill="1" applyBorder="1"/>
    <xf numFmtId="0" fontId="8" fillId="2" borderId="43" xfId="0" applyFont="1" applyFill="1" applyBorder="1"/>
    <xf numFmtId="0" fontId="8" fillId="2" borderId="44" xfId="0" applyFont="1" applyFill="1" applyBorder="1"/>
    <xf numFmtId="0" fontId="9" fillId="2" borderId="44" xfId="0" applyFont="1" applyFill="1" applyBorder="1"/>
    <xf numFmtId="0" fontId="9" fillId="2" borderId="60" xfId="0" applyFont="1" applyFill="1" applyBorder="1"/>
    <xf numFmtId="170" fontId="8" fillId="2" borderId="61" xfId="0" applyNumberFormat="1" applyFont="1" applyFill="1" applyBorder="1"/>
    <xf numFmtId="170" fontId="8" fillId="2" borderId="41" xfId="0" applyNumberFormat="1" applyFont="1" applyFill="1" applyBorder="1"/>
    <xf numFmtId="170" fontId="8" fillId="2" borderId="62" xfId="0" applyNumberFormat="1" applyFont="1" applyFill="1" applyBorder="1"/>
    <xf numFmtId="170" fontId="8" fillId="2" borderId="63" xfId="0" applyNumberFormat="1" applyFont="1" applyFill="1" applyBorder="1"/>
    <xf numFmtId="0" fontId="8" fillId="2" borderId="65" xfId="0" applyFont="1" applyFill="1" applyBorder="1"/>
    <xf numFmtId="0" fontId="8" fillId="2" borderId="66" xfId="0" applyFont="1" applyFill="1" applyBorder="1"/>
    <xf numFmtId="170" fontId="8" fillId="2" borderId="67" xfId="0" applyNumberFormat="1" applyFont="1" applyFill="1" applyBorder="1"/>
    <xf numFmtId="170" fontId="8" fillId="2" borderId="68" xfId="0" applyNumberFormat="1" applyFont="1" applyFill="1" applyBorder="1"/>
    <xf numFmtId="170" fontId="8" fillId="2" borderId="69" xfId="0" applyNumberFormat="1" applyFont="1" applyFill="1" applyBorder="1"/>
    <xf numFmtId="170" fontId="8" fillId="2" borderId="70" xfId="0" applyNumberFormat="1" applyFont="1" applyFill="1" applyBorder="1"/>
    <xf numFmtId="0" fontId="9" fillId="8" borderId="73" xfId="0" applyFont="1" applyFill="1" applyBorder="1"/>
    <xf numFmtId="0" fontId="8" fillId="8" borderId="77" xfId="0" applyFont="1" applyFill="1" applyBorder="1"/>
    <xf numFmtId="0" fontId="8" fillId="8" borderId="78" xfId="0" applyFont="1" applyFill="1" applyBorder="1"/>
    <xf numFmtId="170" fontId="8" fillId="8" borderId="79" xfId="0" applyNumberFormat="1" applyFont="1" applyFill="1" applyBorder="1"/>
    <xf numFmtId="170" fontId="8" fillId="8" borderId="80" xfId="0" applyNumberFormat="1" applyFont="1" applyFill="1" applyBorder="1"/>
    <xf numFmtId="170" fontId="8" fillId="8" borderId="81" xfId="0" applyNumberFormat="1" applyFont="1" applyFill="1" applyBorder="1"/>
    <xf numFmtId="170" fontId="8" fillId="8" borderId="82" xfId="0" applyNumberFormat="1" applyFont="1" applyFill="1" applyBorder="1"/>
    <xf numFmtId="170" fontId="8" fillId="8" borderId="83" xfId="0" applyNumberFormat="1" applyFont="1" applyFill="1" applyBorder="1"/>
    <xf numFmtId="0" fontId="22" fillId="6" borderId="84" xfId="0" applyFont="1" applyFill="1" applyBorder="1"/>
    <xf numFmtId="0" fontId="22" fillId="6" borderId="85" xfId="0" applyFont="1" applyFill="1" applyBorder="1"/>
    <xf numFmtId="170" fontId="22" fillId="6" borderId="73" xfId="0" applyNumberFormat="1" applyFont="1" applyFill="1" applyBorder="1"/>
    <xf numFmtId="170" fontId="22" fillId="6" borderId="74" xfId="0" applyNumberFormat="1" applyFont="1" applyFill="1" applyBorder="1"/>
    <xf numFmtId="170" fontId="22" fillId="6" borderId="40" xfId="0" applyNumberFormat="1" applyFont="1" applyFill="1" applyBorder="1"/>
    <xf numFmtId="170" fontId="22" fillId="6" borderId="75" xfId="0" applyNumberFormat="1" applyFont="1" applyFill="1" applyBorder="1"/>
    <xf numFmtId="170" fontId="22" fillId="6" borderId="76" xfId="0" applyNumberFormat="1" applyFont="1" applyFill="1" applyBorder="1"/>
    <xf numFmtId="169" fontId="23" fillId="2" borderId="0" xfId="0" applyNumberFormat="1" applyFont="1" applyFill="1"/>
    <xf numFmtId="3" fontId="23" fillId="2" borderId="0" xfId="0" applyNumberFormat="1" applyFont="1" applyFill="1"/>
    <xf numFmtId="4" fontId="23" fillId="2" borderId="0" xfId="0" applyNumberFormat="1" applyFont="1" applyFill="1"/>
    <xf numFmtId="0" fontId="23" fillId="2" borderId="0" xfId="0" applyFont="1" applyFill="1"/>
    <xf numFmtId="170" fontId="23" fillId="2" borderId="0" xfId="0" applyNumberFormat="1" applyFont="1" applyFill="1"/>
    <xf numFmtId="3" fontId="39" fillId="0" borderId="0" xfId="0" applyNumberFormat="1" applyFont="1"/>
    <xf numFmtId="175" fontId="39" fillId="0" borderId="0" xfId="8" applyNumberFormat="1" applyFont="1" applyFill="1"/>
    <xf numFmtId="171" fontId="23" fillId="0" borderId="0" xfId="100" applyNumberFormat="1" applyFont="1" applyFill="1"/>
    <xf numFmtId="3" fontId="23" fillId="0" borderId="0" xfId="100" applyNumberFormat="1" applyFont="1" applyFill="1"/>
    <xf numFmtId="0" fontId="39" fillId="0" borderId="0" xfId="0" applyFont="1"/>
    <xf numFmtId="0" fontId="8" fillId="4" borderId="86" xfId="0" applyFont="1" applyFill="1" applyBorder="1"/>
    <xf numFmtId="0" fontId="8" fillId="4" borderId="87" xfId="0" applyFont="1" applyFill="1" applyBorder="1" applyAlignment="1">
      <alignment horizontal="left"/>
    </xf>
    <xf numFmtId="0" fontId="8" fillId="8" borderId="88" xfId="0" applyFont="1" applyFill="1" applyBorder="1"/>
    <xf numFmtId="0" fontId="8" fillId="2" borderId="86" xfId="0" applyFont="1" applyFill="1" applyBorder="1"/>
    <xf numFmtId="0" fontId="8" fillId="2" borderId="87" xfId="0" applyFont="1" applyFill="1" applyBorder="1"/>
    <xf numFmtId="0" fontId="22" fillId="6" borderId="89" xfId="0" applyFont="1" applyFill="1" applyBorder="1"/>
    <xf numFmtId="3" fontId="8" fillId="2" borderId="49" xfId="0" applyNumberFormat="1" applyFont="1" applyFill="1" applyBorder="1"/>
    <xf numFmtId="3" fontId="8" fillId="2" borderId="42" xfId="0" applyNumberFormat="1" applyFont="1" applyFill="1" applyBorder="1"/>
    <xf numFmtId="3" fontId="8" fillId="2" borderId="50" xfId="0" applyNumberFormat="1" applyFont="1" applyFill="1" applyBorder="1"/>
    <xf numFmtId="3" fontId="8" fillId="2" borderId="52" xfId="0" applyNumberFormat="1" applyFont="1" applyFill="1" applyBorder="1"/>
    <xf numFmtId="3" fontId="8" fillId="4" borderId="49" xfId="0" applyNumberFormat="1" applyFont="1" applyFill="1" applyBorder="1"/>
    <xf numFmtId="3" fontId="8" fillId="4" borderId="42" xfId="0" applyNumberFormat="1" applyFont="1" applyFill="1" applyBorder="1"/>
    <xf numFmtId="3" fontId="8" fillId="4" borderId="50" xfId="0" applyNumberFormat="1" applyFont="1" applyFill="1" applyBorder="1"/>
    <xf numFmtId="3" fontId="8" fillId="4" borderId="52" xfId="0" applyNumberFormat="1" applyFont="1" applyFill="1" applyBorder="1"/>
    <xf numFmtId="3" fontId="8" fillId="4" borderId="61" xfId="0" applyNumberFormat="1" applyFont="1" applyFill="1" applyBorder="1"/>
    <xf numFmtId="3" fontId="8" fillId="4" borderId="41" xfId="0" applyNumberFormat="1" applyFont="1" applyFill="1" applyBorder="1"/>
    <xf numFmtId="3" fontId="8" fillId="4" borderId="62" xfId="0" applyNumberFormat="1" applyFont="1" applyFill="1" applyBorder="1"/>
    <xf numFmtId="3" fontId="8" fillId="4" borderId="63" xfId="0" applyNumberFormat="1" applyFont="1" applyFill="1" applyBorder="1"/>
    <xf numFmtId="3" fontId="8" fillId="4" borderId="67" xfId="0" applyNumberFormat="1" applyFont="1" applyFill="1" applyBorder="1"/>
    <xf numFmtId="3" fontId="8" fillId="4" borderId="68" xfId="0" applyNumberFormat="1" applyFont="1" applyFill="1" applyBorder="1"/>
    <xf numFmtId="3" fontId="8" fillId="4" borderId="69" xfId="0" applyNumberFormat="1" applyFont="1" applyFill="1" applyBorder="1"/>
    <xf numFmtId="3" fontId="8" fillId="4" borderId="70" xfId="0" applyNumberFormat="1" applyFont="1" applyFill="1" applyBorder="1"/>
    <xf numFmtId="3" fontId="8" fillId="8" borderId="74" xfId="0" applyNumberFormat="1" applyFont="1" applyFill="1" applyBorder="1"/>
    <xf numFmtId="3" fontId="8" fillId="8" borderId="40" xfId="0" applyNumberFormat="1" applyFont="1" applyFill="1" applyBorder="1"/>
    <xf numFmtId="3" fontId="8" fillId="8" borderId="75" xfId="0" applyNumberFormat="1" applyFont="1" applyFill="1" applyBorder="1"/>
    <xf numFmtId="3" fontId="8" fillId="8" borderId="76" xfId="0" applyNumberFormat="1" applyFont="1" applyFill="1" applyBorder="1"/>
    <xf numFmtId="3" fontId="8" fillId="2" borderId="61" xfId="0" applyNumberFormat="1" applyFont="1" applyFill="1" applyBorder="1"/>
    <xf numFmtId="3" fontId="8" fillId="2" borderId="41" xfId="0" applyNumberFormat="1" applyFont="1" applyFill="1" applyBorder="1"/>
    <xf numFmtId="3" fontId="8" fillId="2" borderId="62" xfId="0" applyNumberFormat="1" applyFont="1" applyFill="1" applyBorder="1"/>
    <xf numFmtId="3" fontId="8" fillId="2" borderId="63" xfId="0" applyNumberFormat="1" applyFont="1" applyFill="1" applyBorder="1"/>
    <xf numFmtId="3" fontId="8" fillId="2" borderId="67" xfId="0" applyNumberFormat="1" applyFont="1" applyFill="1" applyBorder="1"/>
    <xf numFmtId="3" fontId="8" fillId="2" borderId="68" xfId="0" applyNumberFormat="1" applyFont="1" applyFill="1" applyBorder="1"/>
    <xf numFmtId="3" fontId="8" fillId="2" borderId="69" xfId="0" applyNumberFormat="1" applyFont="1" applyFill="1" applyBorder="1"/>
    <xf numFmtId="3" fontId="8" fillId="2" borderId="70" xfId="0" applyNumberFormat="1" applyFont="1" applyFill="1" applyBorder="1"/>
    <xf numFmtId="3" fontId="22" fillId="6" borderId="74" xfId="0" applyNumberFormat="1" applyFont="1" applyFill="1" applyBorder="1"/>
    <xf numFmtId="3" fontId="22" fillId="6" borderId="40" xfId="0" applyNumberFormat="1" applyFont="1" applyFill="1" applyBorder="1"/>
    <xf numFmtId="3" fontId="22" fillId="6" borderId="75" xfId="0" applyNumberFormat="1" applyFont="1" applyFill="1" applyBorder="1"/>
    <xf numFmtId="3" fontId="22" fillId="6" borderId="76" xfId="0" applyNumberFormat="1" applyFont="1" applyFill="1" applyBorder="1"/>
    <xf numFmtId="3" fontId="8" fillId="8" borderId="80" xfId="0" applyNumberFormat="1" applyFont="1" applyFill="1" applyBorder="1"/>
    <xf numFmtId="3" fontId="8" fillId="8" borderId="81" xfId="0" applyNumberFormat="1" applyFont="1" applyFill="1" applyBorder="1"/>
    <xf numFmtId="3" fontId="8" fillId="8" borderId="82" xfId="0" applyNumberFormat="1" applyFont="1" applyFill="1" applyBorder="1"/>
    <xf numFmtId="3" fontId="8" fillId="8" borderId="83" xfId="0" applyNumberFormat="1" applyFont="1" applyFill="1" applyBorder="1"/>
    <xf numFmtId="0" fontId="7" fillId="9" borderId="0" xfId="0" applyFont="1" applyFill="1"/>
    <xf numFmtId="0" fontId="0" fillId="9" borderId="9" xfId="0" applyFill="1" applyBorder="1"/>
    <xf numFmtId="3" fontId="0" fillId="9" borderId="18" xfId="0" applyNumberFormat="1" applyFill="1" applyBorder="1"/>
    <xf numFmtId="3" fontId="0" fillId="9" borderId="20" xfId="0" applyNumberFormat="1" applyFill="1" applyBorder="1"/>
    <xf numFmtId="3" fontId="7" fillId="9" borderId="18" xfId="0" applyNumberFormat="1" applyFont="1" applyFill="1" applyBorder="1"/>
    <xf numFmtId="3" fontId="7" fillId="9" borderId="20" xfId="0" applyNumberFormat="1" applyFont="1" applyFill="1" applyBorder="1"/>
    <xf numFmtId="3" fontId="7" fillId="9" borderId="0" xfId="0" applyNumberFormat="1" applyFont="1" applyFill="1"/>
    <xf numFmtId="3" fontId="13" fillId="9" borderId="0" xfId="0" applyNumberFormat="1" applyFont="1" applyFill="1"/>
    <xf numFmtId="3" fontId="13" fillId="9" borderId="18" xfId="0" applyNumberFormat="1" applyFont="1" applyFill="1" applyBorder="1"/>
    <xf numFmtId="3" fontId="7" fillId="9" borderId="9" xfId="0" applyNumberFormat="1" applyFont="1" applyFill="1" applyBorder="1"/>
    <xf numFmtId="168" fontId="0" fillId="9" borderId="9" xfId="1" applyNumberFormat="1" applyFont="1" applyFill="1" applyBorder="1"/>
    <xf numFmtId="3" fontId="13" fillId="9" borderId="7" xfId="0" applyNumberFormat="1" applyFont="1" applyFill="1" applyBorder="1"/>
    <xf numFmtId="3" fontId="13" fillId="10" borderId="7" xfId="0" applyNumberFormat="1" applyFont="1" applyFill="1" applyBorder="1"/>
    <xf numFmtId="3" fontId="7" fillId="9" borderId="7" xfId="0" applyNumberFormat="1" applyFont="1" applyFill="1" applyBorder="1"/>
    <xf numFmtId="168" fontId="8" fillId="9" borderId="9" xfId="1" applyNumberFormat="1" applyFont="1" applyFill="1" applyBorder="1"/>
    <xf numFmtId="0" fontId="0" fillId="2" borderId="58" xfId="0" applyFill="1" applyBorder="1"/>
    <xf numFmtId="169" fontId="8" fillId="2" borderId="42" xfId="0" applyNumberFormat="1" applyFont="1" applyFill="1" applyBorder="1"/>
    <xf numFmtId="169" fontId="8" fillId="2" borderId="49" xfId="0" applyNumberFormat="1" applyFont="1" applyFill="1" applyBorder="1"/>
    <xf numFmtId="169" fontId="8" fillId="2" borderId="50" xfId="0" applyNumberFormat="1" applyFont="1" applyFill="1" applyBorder="1"/>
    <xf numFmtId="0" fontId="8" fillId="2" borderId="85" xfId="0" applyFont="1" applyFill="1" applyBorder="1"/>
    <xf numFmtId="170" fontId="8" fillId="2" borderId="72" xfId="0" applyNumberFormat="1" applyFont="1" applyFill="1" applyBorder="1"/>
    <xf numFmtId="169" fontId="8" fillId="2" borderId="74" xfId="0" applyNumberFormat="1" applyFont="1" applyFill="1" applyBorder="1"/>
    <xf numFmtId="169" fontId="8" fillId="2" borderId="40" xfId="0" applyNumberFormat="1" applyFont="1" applyFill="1" applyBorder="1"/>
    <xf numFmtId="17" fontId="22" fillId="6" borderId="91" xfId="0" applyNumberFormat="1" applyFont="1" applyFill="1" applyBorder="1" applyAlignment="1">
      <alignment horizontal="center"/>
    </xf>
    <xf numFmtId="17" fontId="22" fillId="6" borderId="92" xfId="0" applyNumberFormat="1" applyFont="1" applyFill="1" applyBorder="1" applyAlignment="1">
      <alignment horizontal="center"/>
    </xf>
    <xf numFmtId="17" fontId="22" fillId="6" borderId="93" xfId="0" applyNumberFormat="1" applyFont="1" applyFill="1" applyBorder="1" applyAlignment="1">
      <alignment horizontal="center"/>
    </xf>
    <xf numFmtId="169" fontId="8" fillId="2" borderId="75" xfId="0" applyNumberFormat="1" applyFont="1" applyFill="1" applyBorder="1"/>
    <xf numFmtId="170" fontId="22" fillId="6" borderId="94" xfId="0" applyNumberFormat="1" applyFont="1" applyFill="1" applyBorder="1"/>
    <xf numFmtId="170" fontId="22" fillId="6" borderId="95" xfId="0" applyNumberFormat="1" applyFont="1" applyFill="1" applyBorder="1"/>
    <xf numFmtId="170" fontId="22" fillId="6" borderId="96" xfId="0" applyNumberFormat="1" applyFont="1" applyFill="1" applyBorder="1"/>
    <xf numFmtId="17" fontId="22" fillId="6" borderId="97" xfId="0" applyNumberFormat="1" applyFont="1" applyFill="1" applyBorder="1" applyAlignment="1">
      <alignment horizontal="center"/>
    </xf>
    <xf numFmtId="169" fontId="8" fillId="2" borderId="52" xfId="0" applyNumberFormat="1" applyFont="1" applyFill="1" applyBorder="1"/>
    <xf numFmtId="169" fontId="8" fillId="2" borderId="76" xfId="0" applyNumberFormat="1" applyFont="1" applyFill="1" applyBorder="1"/>
    <xf numFmtId="170" fontId="22" fillId="6" borderId="98" xfId="0" applyNumberFormat="1" applyFont="1" applyFill="1" applyBorder="1"/>
    <xf numFmtId="17" fontId="22" fillId="6" borderId="99" xfId="0" applyNumberFormat="1" applyFont="1" applyFill="1" applyBorder="1" applyAlignment="1">
      <alignment horizontal="center"/>
    </xf>
    <xf numFmtId="17" fontId="22" fillId="6" borderId="100" xfId="0" applyNumberFormat="1" applyFont="1" applyFill="1" applyBorder="1" applyAlignment="1">
      <alignment horizontal="center"/>
    </xf>
    <xf numFmtId="17" fontId="22" fillId="6" borderId="101" xfId="0" applyNumberFormat="1" applyFont="1" applyFill="1" applyBorder="1" applyAlignment="1">
      <alignment horizontal="center"/>
    </xf>
    <xf numFmtId="169" fontId="8" fillId="2" borderId="56" xfId="0" applyNumberFormat="1" applyFont="1" applyFill="1" applyBorder="1"/>
    <xf numFmtId="169" fontId="8" fillId="2" borderId="57" xfId="0" applyNumberFormat="1" applyFont="1" applyFill="1" applyBorder="1"/>
    <xf numFmtId="169" fontId="0" fillId="2" borderId="56" xfId="0" applyNumberFormat="1" applyFill="1" applyBorder="1"/>
    <xf numFmtId="169" fontId="0" fillId="2" borderId="57" xfId="0" applyNumberFormat="1" applyFill="1" applyBorder="1"/>
    <xf numFmtId="0" fontId="0" fillId="2" borderId="56" xfId="0" applyFill="1" applyBorder="1"/>
    <xf numFmtId="0" fontId="0" fillId="2" borderId="57" xfId="0" applyFill="1" applyBorder="1"/>
    <xf numFmtId="170" fontId="8" fillId="2" borderId="88" xfId="0" applyNumberFormat="1" applyFont="1" applyFill="1" applyBorder="1"/>
    <xf numFmtId="170" fontId="8" fillId="2" borderId="73" xfId="0" applyNumberFormat="1" applyFont="1" applyFill="1" applyBorder="1"/>
    <xf numFmtId="170" fontId="22" fillId="6" borderId="102" xfId="0" applyNumberFormat="1" applyFont="1" applyFill="1" applyBorder="1"/>
    <xf numFmtId="170" fontId="22" fillId="6" borderId="103" xfId="0" applyNumberFormat="1" applyFont="1" applyFill="1" applyBorder="1"/>
    <xf numFmtId="170" fontId="22" fillId="6" borderId="104" xfId="0" applyNumberFormat="1" applyFont="1" applyFill="1" applyBorder="1"/>
    <xf numFmtId="0" fontId="23" fillId="6" borderId="99" xfId="0" applyFont="1" applyFill="1" applyBorder="1"/>
    <xf numFmtId="0" fontId="23" fillId="6" borderId="100" xfId="0" applyFont="1" applyFill="1" applyBorder="1"/>
    <xf numFmtId="0" fontId="22" fillId="6" borderId="106" xfId="0" applyFont="1" applyFill="1" applyBorder="1"/>
    <xf numFmtId="0" fontId="0" fillId="3" borderId="0" xfId="0" applyFill="1" applyAlignment="1">
      <alignment horizontal="right" indent="1"/>
    </xf>
    <xf numFmtId="170" fontId="0" fillId="3" borderId="0" xfId="0" applyNumberFormat="1" applyFill="1" applyAlignment="1">
      <alignment horizontal="right" indent="1"/>
    </xf>
    <xf numFmtId="170" fontId="22" fillId="0" borderId="0" xfId="0" applyNumberFormat="1" applyFont="1" applyAlignment="1">
      <alignment horizontal="right" indent="1"/>
    </xf>
    <xf numFmtId="170" fontId="8" fillId="3" borderId="42" xfId="0" applyNumberFormat="1" applyFont="1" applyFill="1" applyBorder="1" applyAlignment="1">
      <alignment horizontal="right" indent="1"/>
    </xf>
    <xf numFmtId="170" fontId="0" fillId="3" borderId="42" xfId="0" applyNumberFormat="1" applyFill="1" applyBorder="1" applyAlignment="1">
      <alignment horizontal="right" indent="1"/>
    </xf>
    <xf numFmtId="0" fontId="0" fillId="3" borderId="42" xfId="0" applyFill="1" applyBorder="1" applyAlignment="1">
      <alignment horizontal="right" indent="1"/>
    </xf>
    <xf numFmtId="170" fontId="8" fillId="3" borderId="49" xfId="0" applyNumberFormat="1" applyFont="1" applyFill="1" applyBorder="1" applyAlignment="1">
      <alignment horizontal="right" indent="1"/>
    </xf>
    <xf numFmtId="170" fontId="8" fillId="3" borderId="50" xfId="0" applyNumberFormat="1" applyFont="1" applyFill="1" applyBorder="1" applyAlignment="1">
      <alignment horizontal="right" indent="1"/>
    </xf>
    <xf numFmtId="170" fontId="0" fillId="3" borderId="49" xfId="0" applyNumberFormat="1" applyFill="1" applyBorder="1" applyAlignment="1">
      <alignment horizontal="right" indent="1"/>
    </xf>
    <xf numFmtId="170" fontId="0" fillId="3" borderId="50" xfId="0" applyNumberFormat="1" applyFill="1" applyBorder="1" applyAlignment="1">
      <alignment horizontal="right" indent="1"/>
    </xf>
    <xf numFmtId="0" fontId="0" fillId="3" borderId="49" xfId="0" applyFill="1" applyBorder="1" applyAlignment="1">
      <alignment horizontal="right" indent="1"/>
    </xf>
    <xf numFmtId="0" fontId="0" fillId="3" borderId="50" xfId="0" applyFill="1" applyBorder="1" applyAlignment="1">
      <alignment horizontal="right" indent="1"/>
    </xf>
    <xf numFmtId="170" fontId="8" fillId="3" borderId="52" xfId="0" applyNumberFormat="1" applyFont="1" applyFill="1" applyBorder="1" applyAlignment="1">
      <alignment horizontal="right" indent="1"/>
    </xf>
    <xf numFmtId="170" fontId="0" fillId="3" borderId="52" xfId="0" applyNumberFormat="1" applyFill="1" applyBorder="1" applyAlignment="1">
      <alignment horizontal="right" indent="1"/>
    </xf>
    <xf numFmtId="0" fontId="0" fillId="3" borderId="52" xfId="0" applyFill="1" applyBorder="1" applyAlignment="1">
      <alignment horizontal="right" indent="1"/>
    </xf>
    <xf numFmtId="170" fontId="8" fillId="3" borderId="57" xfId="0" applyNumberFormat="1" applyFont="1" applyFill="1" applyBorder="1" applyAlignment="1">
      <alignment horizontal="right" indent="1"/>
    </xf>
    <xf numFmtId="170" fontId="0" fillId="3" borderId="57" xfId="0" applyNumberFormat="1" applyFill="1" applyBorder="1" applyAlignment="1">
      <alignment horizontal="right" indent="1"/>
    </xf>
    <xf numFmtId="0" fontId="0" fillId="3" borderId="57" xfId="0" applyFill="1" applyBorder="1" applyAlignment="1">
      <alignment horizontal="right" indent="1"/>
    </xf>
    <xf numFmtId="170" fontId="22" fillId="6" borderId="72" xfId="0" applyNumberFormat="1" applyFont="1" applyFill="1" applyBorder="1" applyAlignment="1">
      <alignment horizontal="right" indent="1"/>
    </xf>
    <xf numFmtId="170" fontId="22" fillId="6" borderId="73" xfId="0" applyNumberFormat="1" applyFont="1" applyFill="1" applyBorder="1" applyAlignment="1">
      <alignment horizontal="right" indent="1"/>
    </xf>
    <xf numFmtId="170" fontId="22" fillId="6" borderId="76" xfId="0" applyNumberFormat="1" applyFont="1" applyFill="1" applyBorder="1" applyAlignment="1">
      <alignment horizontal="right" indent="1"/>
    </xf>
    <xf numFmtId="170" fontId="22" fillId="6" borderId="40" xfId="0" applyNumberFormat="1" applyFont="1" applyFill="1" applyBorder="1" applyAlignment="1">
      <alignment horizontal="right" indent="1"/>
    </xf>
    <xf numFmtId="170" fontId="22" fillId="6" borderId="75" xfId="0" applyNumberFormat="1" applyFont="1" applyFill="1" applyBorder="1" applyAlignment="1">
      <alignment horizontal="right" indent="1"/>
    </xf>
    <xf numFmtId="170" fontId="22" fillId="6" borderId="74" xfId="0" applyNumberFormat="1" applyFont="1" applyFill="1" applyBorder="1" applyAlignment="1">
      <alignment horizontal="right" indent="1"/>
    </xf>
    <xf numFmtId="0" fontId="8" fillId="8" borderId="84" xfId="0" applyFont="1" applyFill="1" applyBorder="1"/>
    <xf numFmtId="0" fontId="8" fillId="8" borderId="85" xfId="0" applyFont="1" applyFill="1" applyBorder="1"/>
    <xf numFmtId="170" fontId="8" fillId="8" borderId="76" xfId="0" applyNumberFormat="1" applyFont="1" applyFill="1" applyBorder="1" applyAlignment="1">
      <alignment horizontal="right" indent="1"/>
    </xf>
    <xf numFmtId="0" fontId="8" fillId="3" borderId="84" xfId="0" applyFont="1" applyFill="1" applyBorder="1"/>
    <xf numFmtId="0" fontId="8" fillId="3" borderId="85" xfId="0" applyFont="1" applyFill="1" applyBorder="1"/>
    <xf numFmtId="170" fontId="8" fillId="3" borderId="72" xfId="0" applyNumberFormat="1" applyFont="1" applyFill="1" applyBorder="1" applyAlignment="1">
      <alignment horizontal="right" indent="1"/>
    </xf>
    <xf numFmtId="170" fontId="8" fillId="3" borderId="73" xfId="0" applyNumberFormat="1" applyFont="1" applyFill="1" applyBorder="1" applyAlignment="1">
      <alignment horizontal="right" indent="1"/>
    </xf>
    <xf numFmtId="170" fontId="8" fillId="3" borderId="76" xfId="0" applyNumberFormat="1" applyFont="1" applyFill="1" applyBorder="1" applyAlignment="1">
      <alignment horizontal="right" indent="1"/>
    </xf>
    <xf numFmtId="170" fontId="8" fillId="3" borderId="40" xfId="0" applyNumberFormat="1" applyFont="1" applyFill="1" applyBorder="1" applyAlignment="1">
      <alignment horizontal="right" indent="1"/>
    </xf>
    <xf numFmtId="170" fontId="8" fillId="3" borderId="75" xfId="0" applyNumberFormat="1" applyFont="1" applyFill="1" applyBorder="1" applyAlignment="1">
      <alignment horizontal="right" indent="1"/>
    </xf>
    <xf numFmtId="170" fontId="8" fillId="3" borderId="74" xfId="0" applyNumberFormat="1" applyFont="1" applyFill="1" applyBorder="1" applyAlignment="1">
      <alignment horizontal="right" indent="1"/>
    </xf>
    <xf numFmtId="0" fontId="15" fillId="3" borderId="84" xfId="0" applyFont="1" applyFill="1" applyBorder="1" applyAlignment="1">
      <alignment horizontal="left" indent="2"/>
    </xf>
    <xf numFmtId="0" fontId="9" fillId="8" borderId="90" xfId="0" applyFont="1" applyFill="1" applyBorder="1"/>
    <xf numFmtId="170" fontId="8" fillId="8" borderId="72" xfId="0" applyNumberFormat="1" applyFont="1" applyFill="1" applyBorder="1" applyAlignment="1">
      <alignment horizontal="right" indent="1"/>
    </xf>
    <xf numFmtId="170" fontId="8" fillId="8" borderId="73" xfId="0" applyNumberFormat="1" applyFont="1" applyFill="1" applyBorder="1" applyAlignment="1">
      <alignment horizontal="right" indent="1"/>
    </xf>
    <xf numFmtId="170" fontId="8" fillId="8" borderId="40" xfId="0" applyNumberFormat="1" applyFont="1" applyFill="1" applyBorder="1" applyAlignment="1">
      <alignment horizontal="right" indent="1"/>
    </xf>
    <xf numFmtId="170" fontId="8" fillId="8" borderId="75" xfId="0" applyNumberFormat="1" applyFont="1" applyFill="1" applyBorder="1" applyAlignment="1">
      <alignment horizontal="right" indent="1"/>
    </xf>
    <xf numFmtId="170" fontId="8" fillId="8" borderId="74" xfId="0" applyNumberFormat="1" applyFont="1" applyFill="1" applyBorder="1" applyAlignment="1">
      <alignment horizontal="right" indent="1"/>
    </xf>
    <xf numFmtId="0" fontId="7" fillId="8" borderId="72" xfId="0" applyFont="1" applyFill="1" applyBorder="1"/>
    <xf numFmtId="0" fontId="8" fillId="8" borderId="90" xfId="0" applyFont="1" applyFill="1" applyBorder="1"/>
    <xf numFmtId="170" fontId="8" fillId="3" borderId="45" xfId="0" applyNumberFormat="1" applyFont="1" applyFill="1" applyBorder="1" applyAlignment="1">
      <alignment horizontal="right" indent="1"/>
    </xf>
    <xf numFmtId="170" fontId="0" fillId="3" borderId="45" xfId="0" applyNumberFormat="1" applyFill="1" applyBorder="1" applyAlignment="1">
      <alignment horizontal="right" indent="1"/>
    </xf>
    <xf numFmtId="0" fontId="0" fillId="3" borderId="45" xfId="0" applyFill="1" applyBorder="1" applyAlignment="1">
      <alignment horizontal="right" indent="1"/>
    </xf>
    <xf numFmtId="170" fontId="8" fillId="3" borderId="84" xfId="0" applyNumberFormat="1" applyFont="1" applyFill="1" applyBorder="1" applyAlignment="1">
      <alignment horizontal="right" indent="1"/>
    </xf>
    <xf numFmtId="170" fontId="8" fillId="8" borderId="84" xfId="0" applyNumberFormat="1" applyFont="1" applyFill="1" applyBorder="1" applyAlignment="1">
      <alignment horizontal="right" indent="1"/>
    </xf>
    <xf numFmtId="170" fontId="22" fillId="6" borderId="84" xfId="0" applyNumberFormat="1" applyFont="1" applyFill="1" applyBorder="1" applyAlignment="1">
      <alignment horizontal="right" indent="1"/>
    </xf>
    <xf numFmtId="3" fontId="7" fillId="0" borderId="0" xfId="0" applyNumberFormat="1" applyFont="1"/>
    <xf numFmtId="17" fontId="22" fillId="6" borderId="107" xfId="0" applyNumberFormat="1" applyFont="1" applyFill="1" applyBorder="1" applyAlignment="1">
      <alignment horizontal="center"/>
    </xf>
    <xf numFmtId="170" fontId="8" fillId="3" borderId="58" xfId="0" applyNumberFormat="1" applyFont="1" applyFill="1" applyBorder="1" applyAlignment="1">
      <alignment horizontal="right" indent="1"/>
    </xf>
    <xf numFmtId="170" fontId="0" fillId="3" borderId="58" xfId="0" applyNumberFormat="1" applyFill="1" applyBorder="1" applyAlignment="1">
      <alignment horizontal="right" indent="1"/>
    </xf>
    <xf numFmtId="0" fontId="0" fillId="3" borderId="58" xfId="0" applyFill="1" applyBorder="1" applyAlignment="1">
      <alignment horizontal="right" indent="1"/>
    </xf>
    <xf numFmtId="170" fontId="8" fillId="3" borderId="89" xfId="0" applyNumberFormat="1" applyFont="1" applyFill="1" applyBorder="1" applyAlignment="1">
      <alignment horizontal="right" indent="1"/>
    </xf>
    <xf numFmtId="170" fontId="8" fillId="8" borderId="89" xfId="0" applyNumberFormat="1" applyFont="1" applyFill="1" applyBorder="1" applyAlignment="1">
      <alignment horizontal="right" indent="1"/>
    </xf>
    <xf numFmtId="170" fontId="22" fillId="6" borderId="89" xfId="0" applyNumberFormat="1" applyFont="1" applyFill="1" applyBorder="1" applyAlignment="1">
      <alignment horizontal="right" indent="1"/>
    </xf>
    <xf numFmtId="170" fontId="8" fillId="8" borderId="105" xfId="0" applyNumberFormat="1" applyFont="1" applyFill="1" applyBorder="1" applyAlignment="1">
      <alignment horizontal="right" indent="1"/>
    </xf>
    <xf numFmtId="170" fontId="8" fillId="8" borderId="106" xfId="0" applyNumberFormat="1" applyFont="1" applyFill="1" applyBorder="1" applyAlignment="1">
      <alignment horizontal="right" indent="1"/>
    </xf>
    <xf numFmtId="170" fontId="8" fillId="8" borderId="96" xfId="0" applyNumberFormat="1" applyFont="1" applyFill="1" applyBorder="1" applyAlignment="1">
      <alignment horizontal="right" indent="1"/>
    </xf>
    <xf numFmtId="170" fontId="8" fillId="3" borderId="56" xfId="0" applyNumberFormat="1" applyFont="1" applyFill="1" applyBorder="1" applyAlignment="1">
      <alignment horizontal="right" indent="1"/>
    </xf>
    <xf numFmtId="170" fontId="0" fillId="3" borderId="56" xfId="0" applyNumberFormat="1" applyFill="1" applyBorder="1" applyAlignment="1">
      <alignment horizontal="right" indent="1"/>
    </xf>
    <xf numFmtId="0" fontId="0" fillId="3" borderId="56" xfId="0" applyFill="1" applyBorder="1" applyAlignment="1">
      <alignment horizontal="right" indent="1"/>
    </xf>
    <xf numFmtId="170" fontId="8" fillId="3" borderId="88" xfId="0" applyNumberFormat="1" applyFont="1" applyFill="1" applyBorder="1" applyAlignment="1">
      <alignment horizontal="right" indent="1"/>
    </xf>
    <xf numFmtId="170" fontId="8" fillId="8" borderId="88" xfId="0" applyNumberFormat="1" applyFont="1" applyFill="1" applyBorder="1" applyAlignment="1">
      <alignment horizontal="right" indent="1"/>
    </xf>
    <xf numFmtId="170" fontId="22" fillId="6" borderId="88" xfId="0" applyNumberFormat="1" applyFont="1" applyFill="1" applyBorder="1" applyAlignment="1">
      <alignment horizontal="right" indent="1"/>
    </xf>
    <xf numFmtId="171" fontId="8" fillId="0" borderId="109" xfId="100" applyNumberFormat="1" applyFont="1" applyFill="1" applyBorder="1" applyAlignment="1">
      <alignment horizontal="center"/>
    </xf>
    <xf numFmtId="171" fontId="8" fillId="0" borderId="110" xfId="100" applyNumberFormat="1" applyFont="1" applyFill="1" applyBorder="1" applyAlignment="1">
      <alignment horizontal="center"/>
    </xf>
    <xf numFmtId="0" fontId="7" fillId="0" borderId="0" xfId="5"/>
    <xf numFmtId="171" fontId="7" fillId="0" borderId="0" xfId="5" applyNumberFormat="1"/>
    <xf numFmtId="1" fontId="8" fillId="0" borderId="108" xfId="5" applyNumberFormat="1" applyFont="1" applyBorder="1" applyAlignment="1">
      <alignment horizontal="center"/>
    </xf>
    <xf numFmtId="0" fontId="8" fillId="0" borderId="2" xfId="5" applyFont="1" applyBorder="1"/>
    <xf numFmtId="0" fontId="8" fillId="0" borderId="111" xfId="5" applyFont="1" applyBorder="1"/>
    <xf numFmtId="0" fontId="7" fillId="0" borderId="84" xfId="5" applyBorder="1"/>
    <xf numFmtId="171" fontId="8" fillId="0" borderId="112" xfId="100" applyNumberFormat="1" applyFont="1" applyFill="1" applyBorder="1" applyAlignment="1">
      <alignment horizontal="center"/>
    </xf>
    <xf numFmtId="171" fontId="8" fillId="0" borderId="113" xfId="100" applyNumberFormat="1" applyFont="1" applyFill="1" applyBorder="1" applyAlignment="1">
      <alignment horizontal="center"/>
    </xf>
    <xf numFmtId="171" fontId="8" fillId="0" borderId="114" xfId="100" applyNumberFormat="1" applyFont="1" applyFill="1" applyBorder="1" applyAlignment="1">
      <alignment horizontal="center"/>
    </xf>
    <xf numFmtId="171" fontId="8" fillId="0" borderId="115" xfId="100" applyNumberFormat="1" applyFont="1" applyFill="1" applyBorder="1" applyAlignment="1">
      <alignment horizontal="center"/>
    </xf>
    <xf numFmtId="171" fontId="8" fillId="0" borderId="116" xfId="100" applyNumberFormat="1" applyFont="1" applyFill="1" applyBorder="1" applyAlignment="1">
      <alignment horizontal="center"/>
    </xf>
    <xf numFmtId="171" fontId="8" fillId="0" borderId="117" xfId="100" applyNumberFormat="1" applyFont="1" applyFill="1" applyBorder="1" applyAlignment="1">
      <alignment horizontal="center"/>
    </xf>
    <xf numFmtId="171" fontId="8" fillId="0" borderId="118" xfId="100" applyNumberFormat="1" applyFont="1" applyFill="1" applyBorder="1" applyAlignment="1">
      <alignment horizontal="center"/>
    </xf>
    <xf numFmtId="171" fontId="8" fillId="0" borderId="119" xfId="100" applyNumberFormat="1" applyFont="1" applyFill="1" applyBorder="1" applyAlignment="1">
      <alignment horizontal="center"/>
    </xf>
    <xf numFmtId="3" fontId="12" fillId="2" borderId="0" xfId="0" applyNumberFormat="1" applyFont="1" applyFill="1"/>
    <xf numFmtId="0" fontId="8" fillId="2" borderId="42" xfId="0" applyFont="1" applyFill="1" applyBorder="1" applyAlignment="1">
      <alignment vertical="center"/>
    </xf>
    <xf numFmtId="3" fontId="8" fillId="2" borderId="42" xfId="0" applyNumberFormat="1" applyFont="1" applyFill="1" applyBorder="1" applyAlignment="1">
      <alignment vertical="center"/>
    </xf>
    <xf numFmtId="3" fontId="7" fillId="2" borderId="42" xfId="0" applyNumberFormat="1" applyFont="1" applyFill="1" applyBorder="1" applyAlignment="1">
      <alignment vertical="center"/>
    </xf>
    <xf numFmtId="3" fontId="7" fillId="4" borderId="42" xfId="0" applyNumberFormat="1" applyFont="1" applyFill="1" applyBorder="1" applyAlignment="1">
      <alignment vertical="center"/>
    </xf>
    <xf numFmtId="3" fontId="7" fillId="4" borderId="42" xfId="0" applyNumberFormat="1" applyFont="1" applyFill="1" applyBorder="1"/>
    <xf numFmtId="3" fontId="8" fillId="4" borderId="42" xfId="0" applyNumberFormat="1" applyFont="1" applyFill="1" applyBorder="1" applyAlignment="1">
      <alignment vertical="center"/>
    </xf>
    <xf numFmtId="3" fontId="7" fillId="4" borderId="68" xfId="0" applyNumberFormat="1" applyFont="1" applyFill="1" applyBorder="1" applyAlignment="1">
      <alignment vertical="center"/>
    </xf>
    <xf numFmtId="3" fontId="8" fillId="8" borderId="40" xfId="0" applyNumberFormat="1" applyFont="1" applyFill="1" applyBorder="1" applyAlignment="1">
      <alignment vertical="center"/>
    </xf>
    <xf numFmtId="3" fontId="7" fillId="0" borderId="42" xfId="0" applyNumberFormat="1" applyFont="1" applyBorder="1" applyAlignment="1">
      <alignment vertical="center"/>
    </xf>
    <xf numFmtId="3" fontId="8" fillId="2" borderId="41" xfId="0" applyNumberFormat="1" applyFont="1" applyFill="1" applyBorder="1" applyAlignment="1">
      <alignment vertical="center"/>
    </xf>
    <xf numFmtId="3" fontId="8" fillId="2" borderId="68" xfId="0" applyNumberFormat="1" applyFont="1" applyFill="1" applyBorder="1" applyAlignment="1">
      <alignment vertical="center"/>
    </xf>
    <xf numFmtId="3" fontId="22" fillId="6" borderId="40" xfId="0" applyNumberFormat="1" applyFont="1" applyFill="1" applyBorder="1" applyAlignment="1">
      <alignment vertical="center"/>
    </xf>
    <xf numFmtId="3" fontId="0" fillId="0" borderId="18" xfId="0" applyNumberFormat="1" applyBorder="1"/>
    <xf numFmtId="3" fontId="0" fillId="0" borderId="20" xfId="0" applyNumberFormat="1" applyBorder="1"/>
    <xf numFmtId="3" fontId="7" fillId="0" borderId="18" xfId="0" applyNumberFormat="1" applyFont="1" applyBorder="1"/>
    <xf numFmtId="3" fontId="7" fillId="0" borderId="20" xfId="0" applyNumberFormat="1" applyFont="1" applyBorder="1"/>
    <xf numFmtId="3" fontId="13" fillId="0" borderId="18" xfId="0" applyNumberFormat="1" applyFont="1" applyBorder="1"/>
    <xf numFmtId="3" fontId="7" fillId="0" borderId="9" xfId="0" applyNumberFormat="1" applyFont="1" applyBorder="1"/>
    <xf numFmtId="3" fontId="0" fillId="0" borderId="7" xfId="0" applyNumberFormat="1" applyBorder="1"/>
    <xf numFmtId="168" fontId="0" fillId="0" borderId="9" xfId="1" applyNumberFormat="1" applyFont="1" applyFill="1" applyBorder="1"/>
    <xf numFmtId="3" fontId="13" fillId="0" borderId="7" xfId="0" applyNumberFormat="1" applyFont="1" applyBorder="1"/>
    <xf numFmtId="3" fontId="7" fillId="0" borderId="7" xfId="0" applyNumberFormat="1" applyFont="1" applyBorder="1"/>
    <xf numFmtId="168" fontId="8" fillId="0" borderId="9" xfId="1" applyNumberFormat="1" applyFont="1" applyFill="1" applyBorder="1"/>
    <xf numFmtId="168" fontId="7" fillId="0" borderId="9" xfId="1" applyNumberFormat="1" applyFont="1" applyFill="1" applyBorder="1"/>
    <xf numFmtId="3" fontId="7" fillId="4" borderId="58" xfId="0" applyNumberFormat="1" applyFont="1" applyFill="1" applyBorder="1"/>
    <xf numFmtId="0" fontId="8" fillId="2" borderId="45" xfId="0" applyFont="1" applyFill="1" applyBorder="1"/>
    <xf numFmtId="170" fontId="8" fillId="2" borderId="45" xfId="0" applyNumberFormat="1" applyFont="1" applyFill="1" applyBorder="1"/>
    <xf numFmtId="170" fontId="9" fillId="2" borderId="45" xfId="0" applyNumberFormat="1" applyFont="1" applyFill="1" applyBorder="1"/>
    <xf numFmtId="0" fontId="9" fillId="2" borderId="45" xfId="0" applyFont="1" applyFill="1" applyBorder="1"/>
    <xf numFmtId="170" fontId="9" fillId="4" borderId="45" xfId="0" applyNumberFormat="1" applyFont="1" applyFill="1" applyBorder="1"/>
    <xf numFmtId="170" fontId="8" fillId="4" borderId="45" xfId="0" applyNumberFormat="1" applyFont="1" applyFill="1" applyBorder="1"/>
    <xf numFmtId="0" fontId="9" fillId="4" borderId="45" xfId="0" applyFont="1" applyFill="1" applyBorder="1"/>
    <xf numFmtId="170" fontId="8" fillId="4" borderId="43" xfId="0" applyNumberFormat="1" applyFont="1" applyFill="1" applyBorder="1"/>
    <xf numFmtId="170" fontId="8" fillId="4" borderId="64" xfId="0" applyNumberFormat="1" applyFont="1" applyFill="1" applyBorder="1"/>
    <xf numFmtId="170" fontId="8" fillId="8" borderId="84" xfId="0" applyNumberFormat="1" applyFont="1" applyFill="1" applyBorder="1"/>
    <xf numFmtId="170" fontId="8" fillId="2" borderId="43" xfId="0" applyNumberFormat="1" applyFont="1" applyFill="1" applyBorder="1"/>
    <xf numFmtId="170" fontId="8" fillId="2" borderId="64" xfId="0" applyNumberFormat="1" applyFont="1" applyFill="1" applyBorder="1"/>
    <xf numFmtId="170" fontId="22" fillId="6" borderId="84" xfId="0" applyNumberFormat="1" applyFont="1" applyFill="1" applyBorder="1"/>
    <xf numFmtId="170" fontId="8" fillId="8" borderId="120" xfId="0" applyNumberFormat="1" applyFont="1" applyFill="1" applyBorder="1"/>
    <xf numFmtId="9" fontId="0" fillId="2" borderId="0" xfId="100" applyFont="1" applyFill="1"/>
    <xf numFmtId="41" fontId="7" fillId="2" borderId="0" xfId="80" applyFont="1" applyFill="1"/>
    <xf numFmtId="170" fontId="8" fillId="8" borderId="121" xfId="0" applyNumberFormat="1" applyFont="1" applyFill="1" applyBorder="1" applyAlignment="1">
      <alignment horizontal="right" indent="1"/>
    </xf>
    <xf numFmtId="3" fontId="7" fillId="2" borderId="49" xfId="0" applyNumberFormat="1" applyFont="1" applyFill="1" applyBorder="1"/>
    <xf numFmtId="3" fontId="7" fillId="2" borderId="42" xfId="0" applyNumberFormat="1" applyFont="1" applyFill="1" applyBorder="1"/>
    <xf numFmtId="3" fontId="7" fillId="2" borderId="50" xfId="0" applyNumberFormat="1" applyFont="1" applyFill="1" applyBorder="1"/>
    <xf numFmtId="3" fontId="7" fillId="2" borderId="52" xfId="0" applyNumberFormat="1" applyFont="1" applyFill="1" applyBorder="1"/>
    <xf numFmtId="3" fontId="7" fillId="4" borderId="49" xfId="0" applyNumberFormat="1" applyFont="1" applyFill="1" applyBorder="1"/>
    <xf numFmtId="3" fontId="7" fillId="4" borderId="50" xfId="0" applyNumberFormat="1" applyFont="1" applyFill="1" applyBorder="1"/>
    <xf numFmtId="3" fontId="7" fillId="4" borderId="52" xfId="0" applyNumberFormat="1" applyFont="1" applyFill="1" applyBorder="1"/>
    <xf numFmtId="0" fontId="7" fillId="2" borderId="18" xfId="0" applyFont="1" applyFill="1" applyBorder="1"/>
    <xf numFmtId="0" fontId="7" fillId="2" borderId="20" xfId="0" applyFont="1" applyFill="1" applyBorder="1"/>
    <xf numFmtId="3" fontId="7" fillId="4" borderId="18" xfId="0" applyNumberFormat="1" applyFont="1" applyFill="1" applyBorder="1"/>
    <xf numFmtId="3" fontId="7" fillId="4" borderId="20" xfId="0" applyNumberFormat="1" applyFont="1" applyFill="1" applyBorder="1"/>
    <xf numFmtId="3" fontId="7" fillId="4" borderId="0" xfId="0" applyNumberFormat="1" applyFont="1" applyFill="1"/>
    <xf numFmtId="3" fontId="7" fillId="4" borderId="9" xfId="0" applyNumberFormat="1" applyFont="1" applyFill="1" applyBorder="1"/>
    <xf numFmtId="3" fontId="7" fillId="5" borderId="18" xfId="0" applyNumberFormat="1" applyFont="1" applyFill="1" applyBorder="1"/>
    <xf numFmtId="3" fontId="7" fillId="5" borderId="20" xfId="0" applyNumberFormat="1" applyFont="1" applyFill="1" applyBorder="1"/>
    <xf numFmtId="3" fontId="7" fillId="5" borderId="0" xfId="0" applyNumberFormat="1" applyFont="1" applyFill="1"/>
    <xf numFmtId="3" fontId="7" fillId="5" borderId="9" xfId="0" applyNumberFormat="1" applyFont="1" applyFill="1" applyBorder="1"/>
    <xf numFmtId="0" fontId="7" fillId="2" borderId="9" xfId="0" applyFont="1" applyFill="1" applyBorder="1"/>
    <xf numFmtId="3" fontId="7" fillId="2" borderId="17" xfId="0" applyNumberFormat="1" applyFont="1" applyFill="1" applyBorder="1"/>
    <xf numFmtId="3" fontId="7" fillId="2" borderId="8" xfId="0" applyNumberFormat="1" applyFont="1" applyFill="1" applyBorder="1"/>
    <xf numFmtId="3" fontId="7" fillId="2" borderId="5" xfId="0" applyNumberFormat="1" applyFont="1" applyFill="1" applyBorder="1"/>
    <xf numFmtId="3" fontId="7" fillId="2" borderId="7" xfId="0" applyNumberFormat="1" applyFont="1" applyFill="1" applyBorder="1"/>
    <xf numFmtId="3" fontId="7" fillId="2" borderId="18" xfId="0" applyNumberFormat="1" applyFont="1" applyFill="1" applyBorder="1"/>
    <xf numFmtId="3" fontId="7" fillId="2" borderId="0" xfId="0" applyNumberFormat="1" applyFont="1" applyFill="1"/>
    <xf numFmtId="3" fontId="7" fillId="2" borderId="9" xfId="0" applyNumberFormat="1" applyFont="1" applyFill="1" applyBorder="1"/>
    <xf numFmtId="41" fontId="16" fillId="0" borderId="0" xfId="79" applyFont="1" applyFill="1" applyBorder="1"/>
    <xf numFmtId="3" fontId="8" fillId="4" borderId="122" xfId="0" applyNumberFormat="1" applyFont="1" applyFill="1" applyBorder="1"/>
    <xf numFmtId="3" fontId="8" fillId="4" borderId="58" xfId="0" applyNumberFormat="1" applyFont="1" applyFill="1" applyBorder="1"/>
    <xf numFmtId="41" fontId="8" fillId="2" borderId="9" xfId="80" applyFont="1" applyFill="1" applyBorder="1"/>
    <xf numFmtId="41" fontId="0" fillId="2" borderId="9" xfId="80" applyFont="1" applyFill="1" applyBorder="1"/>
    <xf numFmtId="41" fontId="8" fillId="0" borderId="9" xfId="80" applyFont="1" applyFill="1" applyBorder="1"/>
    <xf numFmtId="41" fontId="8" fillId="9" borderId="9" xfId="80" applyFont="1" applyFill="1" applyBorder="1"/>
    <xf numFmtId="41" fontId="0" fillId="4" borderId="9" xfId="80" applyFont="1" applyFill="1" applyBorder="1"/>
    <xf numFmtId="41" fontId="8" fillId="4" borderId="24" xfId="80" applyFont="1" applyFill="1" applyBorder="1"/>
    <xf numFmtId="41" fontId="7" fillId="0" borderId="9" xfId="80" applyFont="1" applyFill="1" applyBorder="1"/>
    <xf numFmtId="41" fontId="22" fillId="6" borderId="32" xfId="80" applyFont="1" applyFill="1" applyBorder="1"/>
    <xf numFmtId="41" fontId="0" fillId="2" borderId="9" xfId="0" applyNumberFormat="1" applyFill="1" applyBorder="1"/>
    <xf numFmtId="3" fontId="7" fillId="0" borderId="42" xfId="0" applyNumberFormat="1" applyFont="1" applyBorder="1"/>
    <xf numFmtId="170" fontId="24" fillId="2" borderId="42" xfId="0" applyNumberFormat="1" applyFont="1" applyFill="1" applyBorder="1"/>
    <xf numFmtId="0" fontId="24" fillId="2" borderId="58" xfId="0" applyFont="1" applyFill="1" applyBorder="1"/>
    <xf numFmtId="0" fontId="24" fillId="2" borderId="0" xfId="0" applyFont="1" applyFill="1"/>
    <xf numFmtId="170" fontId="24" fillId="2" borderId="49" xfId="0" applyNumberFormat="1" applyFont="1" applyFill="1" applyBorder="1"/>
    <xf numFmtId="170" fontId="24" fillId="2" borderId="50" xfId="0" applyNumberFormat="1" applyFont="1" applyFill="1" applyBorder="1"/>
    <xf numFmtId="170" fontId="24" fillId="2" borderId="52" xfId="0" applyNumberFormat="1" applyFont="1" applyFill="1" applyBorder="1"/>
    <xf numFmtId="170" fontId="24" fillId="2" borderId="45" xfId="0" applyNumberFormat="1" applyFont="1" applyFill="1" applyBorder="1"/>
    <xf numFmtId="172" fontId="0" fillId="2" borderId="0" xfId="1" applyNumberFormat="1" applyFont="1" applyFill="1"/>
    <xf numFmtId="17" fontId="19" fillId="6" borderId="123" xfId="0" applyNumberFormat="1" applyFont="1" applyFill="1" applyBorder="1" applyAlignment="1">
      <alignment horizontal="center"/>
    </xf>
    <xf numFmtId="17" fontId="18" fillId="6" borderId="58" xfId="0" applyNumberFormat="1" applyFont="1" applyFill="1" applyBorder="1" applyAlignment="1">
      <alignment horizontal="center"/>
    </xf>
    <xf numFmtId="17" fontId="18" fillId="6" borderId="52" xfId="0" applyNumberFormat="1" applyFont="1" applyFill="1" applyBorder="1" applyAlignment="1">
      <alignment horizontal="center"/>
    </xf>
    <xf numFmtId="41" fontId="7" fillId="2" borderId="9" xfId="80" applyFont="1" applyFill="1" applyBorder="1"/>
    <xf numFmtId="170" fontId="7" fillId="2" borderId="49" xfId="0" applyNumberFormat="1" applyFont="1" applyFill="1" applyBorder="1"/>
    <xf numFmtId="170" fontId="7" fillId="2" borderId="42" xfId="0" applyNumberFormat="1" applyFont="1" applyFill="1" applyBorder="1"/>
    <xf numFmtId="0" fontId="7" fillId="2" borderId="59" xfId="0" applyFont="1" applyFill="1" applyBorder="1"/>
    <xf numFmtId="41" fontId="0" fillId="0" borderId="0" xfId="0" applyNumberFormat="1"/>
    <xf numFmtId="4" fontId="9" fillId="2" borderId="42" xfId="0" applyNumberFormat="1" applyFont="1" applyFill="1" applyBorder="1"/>
    <xf numFmtId="17" fontId="19" fillId="6" borderId="54" xfId="0" applyNumberFormat="1" applyFont="1" applyFill="1" applyBorder="1" applyAlignment="1">
      <alignment horizontal="center"/>
    </xf>
    <xf numFmtId="17" fontId="22" fillId="6" borderId="54" xfId="0" applyNumberFormat="1" applyFont="1" applyFill="1" applyBorder="1" applyAlignment="1">
      <alignment horizontal="center"/>
    </xf>
    <xf numFmtId="170" fontId="0" fillId="2" borderId="42" xfId="0" applyNumberFormat="1" applyFill="1" applyBorder="1"/>
    <xf numFmtId="4" fontId="0" fillId="2" borderId="42" xfId="0" applyNumberFormat="1" applyFill="1" applyBorder="1"/>
    <xf numFmtId="0" fontId="0" fillId="2" borderId="42" xfId="0" applyFill="1" applyBorder="1"/>
    <xf numFmtId="170" fontId="0" fillId="4" borderId="42" xfId="0" applyNumberFormat="1" applyFill="1" applyBorder="1"/>
    <xf numFmtId="0" fontId="0" fillId="4" borderId="42" xfId="0" applyFill="1" applyBorder="1"/>
    <xf numFmtId="3" fontId="0" fillId="9" borderId="7" xfId="0" applyNumberFormat="1" applyFill="1" applyBorder="1"/>
    <xf numFmtId="3" fontId="0" fillId="4" borderId="7" xfId="0" applyNumberFormat="1" applyFill="1" applyBorder="1"/>
    <xf numFmtId="0" fontId="9" fillId="3" borderId="0" xfId="0" applyFont="1" applyFill="1" applyAlignment="1">
      <alignment wrapText="1"/>
    </xf>
    <xf numFmtId="3" fontId="8" fillId="2" borderId="58" xfId="0" applyNumberFormat="1" applyFont="1" applyFill="1" applyBorder="1"/>
    <xf numFmtId="3" fontId="7" fillId="0" borderId="58" xfId="0" applyNumberFormat="1" applyFont="1" applyBorder="1"/>
    <xf numFmtId="171" fontId="7" fillId="2" borderId="0" xfId="100" applyNumberFormat="1" applyFont="1" applyFill="1"/>
    <xf numFmtId="168" fontId="8" fillId="2" borderId="52" xfId="1" applyNumberFormat="1" applyFont="1" applyFill="1" applyBorder="1"/>
    <xf numFmtId="168" fontId="0" fillId="2" borderId="52" xfId="1" applyNumberFormat="1" applyFont="1" applyFill="1" applyBorder="1"/>
    <xf numFmtId="168" fontId="8" fillId="4" borderId="52" xfId="1" applyNumberFormat="1" applyFont="1" applyFill="1" applyBorder="1"/>
    <xf numFmtId="168" fontId="0" fillId="4" borderId="52" xfId="1" applyNumberFormat="1" applyFont="1" applyFill="1" applyBorder="1"/>
    <xf numFmtId="3" fontId="8" fillId="4" borderId="76" xfId="0" applyNumberFormat="1" applyFont="1" applyFill="1" applyBorder="1"/>
    <xf numFmtId="168" fontId="7" fillId="4" borderId="52" xfId="1" applyNumberFormat="1" applyFont="1" applyFill="1" applyBorder="1"/>
    <xf numFmtId="3" fontId="22" fillId="6" borderId="124" xfId="0" applyNumberFormat="1" applyFont="1" applyFill="1" applyBorder="1"/>
    <xf numFmtId="3" fontId="8" fillId="0" borderId="42" xfId="0" applyNumberFormat="1" applyFont="1" applyBorder="1" applyAlignment="1">
      <alignment vertical="center"/>
    </xf>
    <xf numFmtId="169" fontId="8" fillId="2" borderId="45" xfId="0" applyNumberFormat="1" applyFont="1" applyFill="1" applyBorder="1"/>
    <xf numFmtId="170" fontId="22" fillId="6" borderId="121" xfId="0" applyNumberFormat="1" applyFont="1" applyFill="1" applyBorder="1"/>
    <xf numFmtId="0" fontId="41" fillId="0" borderId="0" xfId="0" applyFont="1"/>
    <xf numFmtId="0" fontId="42" fillId="0" borderId="0" xfId="0" applyFont="1"/>
    <xf numFmtId="0" fontId="8" fillId="2" borderId="0" xfId="0" applyFont="1" applyFill="1" applyAlignment="1">
      <alignment vertical="center"/>
    </xf>
    <xf numFmtId="17" fontId="19" fillId="6" borderId="0" xfId="0" applyNumberFormat="1" applyFont="1" applyFill="1" applyAlignment="1">
      <alignment horizontal="center"/>
    </xf>
    <xf numFmtId="3" fontId="7" fillId="2" borderId="0" xfId="0" applyNumberFormat="1" applyFont="1" applyFill="1" applyAlignment="1">
      <alignment vertical="center"/>
    </xf>
    <xf numFmtId="3" fontId="7" fillId="4" borderId="0" xfId="0" applyNumberFormat="1" applyFont="1" applyFill="1" applyAlignment="1">
      <alignment vertical="center"/>
    </xf>
    <xf numFmtId="3" fontId="0" fillId="2" borderId="42" xfId="0" applyNumberFormat="1" applyFill="1" applyBorder="1" applyAlignment="1">
      <alignment vertical="center"/>
    </xf>
    <xf numFmtId="3" fontId="0" fillId="0" borderId="42" xfId="0" applyNumberFormat="1" applyBorder="1" applyAlignment="1">
      <alignment vertical="center"/>
    </xf>
    <xf numFmtId="3" fontId="0" fillId="2" borderId="42" xfId="0" applyNumberFormat="1" applyFill="1" applyBorder="1"/>
    <xf numFmtId="3" fontId="0" fillId="4" borderId="42" xfId="0" applyNumberFormat="1" applyFill="1" applyBorder="1" applyAlignment="1">
      <alignment vertical="center"/>
    </xf>
    <xf numFmtId="3" fontId="7" fillId="0" borderId="0" xfId="0" applyNumberFormat="1" applyFont="1" applyAlignment="1">
      <alignment vertical="center"/>
    </xf>
    <xf numFmtId="3" fontId="8" fillId="2" borderId="0" xfId="0" applyNumberFormat="1" applyFont="1" applyFill="1" applyAlignment="1">
      <alignment vertical="center"/>
    </xf>
    <xf numFmtId="0" fontId="12" fillId="0" borderId="0" xfId="0" applyFont="1"/>
    <xf numFmtId="170" fontId="43" fillId="3" borderId="50" xfId="0" applyNumberFormat="1" applyFont="1" applyFill="1" applyBorder="1" applyAlignment="1">
      <alignment horizontal="right" indent="1"/>
    </xf>
    <xf numFmtId="49" fontId="43" fillId="2" borderId="0" xfId="0" applyNumberFormat="1" applyFont="1" applyFill="1"/>
    <xf numFmtId="17" fontId="19" fillId="6" borderId="86" xfId="0" applyNumberFormat="1" applyFont="1" applyFill="1" applyBorder="1" applyAlignment="1">
      <alignment horizontal="center"/>
    </xf>
    <xf numFmtId="17" fontId="19" fillId="6" borderId="63" xfId="0" applyNumberFormat="1" applyFont="1" applyFill="1" applyBorder="1" applyAlignment="1">
      <alignment horizontal="center"/>
    </xf>
    <xf numFmtId="17" fontId="19" fillId="6" borderId="0" xfId="0" applyNumberFormat="1" applyFont="1" applyFill="1" applyAlignment="1">
      <alignment horizontal="center"/>
    </xf>
  </cellXfs>
  <cellStyles count="101">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9000000}"/>
    <cellStyle name="Currency" xfId="10" xr:uid="{00000000-0005-0000-0000-00001A000000}"/>
    <cellStyle name="Currency0" xfId="18" xr:uid="{00000000-0005-0000-0000-00001B000000}"/>
    <cellStyle name="Date" xfId="19" xr:uid="{00000000-0005-0000-0000-00001C000000}"/>
    <cellStyle name="Estilo 1" xfId="59" xr:uid="{00000000-0005-0000-0000-00001D000000}"/>
    <cellStyle name="Estilo 2" xfId="60" xr:uid="{00000000-0005-0000-0000-00001E000000}"/>
    <cellStyle name="Euro" xfId="61" xr:uid="{00000000-0005-0000-0000-00001F000000}"/>
    <cellStyle name="Fecha" xfId="20" xr:uid="{00000000-0005-0000-0000-000020000000}"/>
    <cellStyle name="Fijo" xfId="21" xr:uid="{00000000-0005-0000-0000-000021000000}"/>
    <cellStyle name="Fixed" xfId="22" xr:uid="{00000000-0005-0000-0000-000022000000}"/>
    <cellStyle name="Heading 1" xfId="23" xr:uid="{00000000-0005-0000-0000-000023000000}"/>
    <cellStyle name="Heading 2" xfId="24" xr:uid="{00000000-0005-0000-0000-000024000000}"/>
    <cellStyle name="Heading1" xfId="25" xr:uid="{00000000-0005-0000-0000-000025000000}"/>
    <cellStyle name="Heading2" xfId="26" xr:uid="{00000000-0005-0000-0000-000026000000}"/>
    <cellStyle name="Millares [0]" xfId="80" builtinId="6"/>
    <cellStyle name="Millares [0] 2" xfId="11" xr:uid="{00000000-0005-0000-0000-000028000000}"/>
    <cellStyle name="Millares [0] 2 2" xfId="87" xr:uid="{00000000-0005-0000-0000-000029000000}"/>
    <cellStyle name="Millares [0] 3" xfId="79" xr:uid="{00000000-0005-0000-0000-00002A000000}"/>
    <cellStyle name="Millares [0] 3 2" xfId="97" xr:uid="{00000000-0005-0000-0000-00002B000000}"/>
    <cellStyle name="Millares [0] 4" xfId="98" xr:uid="{00000000-0005-0000-0000-00002C000000}"/>
    <cellStyle name="Millares 2" xfId="2" xr:uid="{00000000-0005-0000-0000-00002D000000}"/>
    <cellStyle name="Millares 2 2" xfId="8" xr:uid="{00000000-0005-0000-0000-00002E000000}"/>
    <cellStyle name="Millares 2 3" xfId="28" xr:uid="{00000000-0005-0000-0000-00002F000000}"/>
    <cellStyle name="Millares 2 4" xfId="81" xr:uid="{00000000-0005-0000-0000-000030000000}"/>
    <cellStyle name="Millares 3" xfId="4" xr:uid="{00000000-0005-0000-0000-000031000000}"/>
    <cellStyle name="Millares 3 2" xfId="83" xr:uid="{00000000-0005-0000-0000-000032000000}"/>
    <cellStyle name="Millares 4" xfId="13" xr:uid="{00000000-0005-0000-0000-000033000000}"/>
    <cellStyle name="Millares 4 2" xfId="89" xr:uid="{00000000-0005-0000-0000-000034000000}"/>
    <cellStyle name="Millares 5" xfId="14" xr:uid="{00000000-0005-0000-0000-000035000000}"/>
    <cellStyle name="Millares 5 2" xfId="90" xr:uid="{00000000-0005-0000-0000-000036000000}"/>
    <cellStyle name="Millares 6" xfId="27" xr:uid="{00000000-0005-0000-0000-000037000000}"/>
    <cellStyle name="Millares 6 2" xfId="91" xr:uid="{00000000-0005-0000-0000-000038000000}"/>
    <cellStyle name="Millares 7" xfId="62" xr:uid="{00000000-0005-0000-0000-000039000000}"/>
    <cellStyle name="Moneda [0] 2" xfId="99" xr:uid="{00000000-0005-0000-0000-00003B000000}"/>
    <cellStyle name="Moneda 2" xfId="86" xr:uid="{00000000-0005-0000-0000-00003C000000}"/>
    <cellStyle name="Monetario" xfId="29" xr:uid="{00000000-0005-0000-0000-00003D000000}"/>
    <cellStyle name="Monetario0" xfId="30" xr:uid="{00000000-0005-0000-0000-00003E000000}"/>
    <cellStyle name="Normal" xfId="0" builtinId="0"/>
    <cellStyle name="Normal 2" xfId="3" xr:uid="{00000000-0005-0000-0000-000040000000}"/>
    <cellStyle name="Normal 2 2" xfId="9" xr:uid="{00000000-0005-0000-0000-000041000000}"/>
    <cellStyle name="Normal 2 2 2" xfId="78" xr:uid="{00000000-0005-0000-0000-000042000000}"/>
    <cellStyle name="Normal 2 2 2 2" xfId="96" xr:uid="{00000000-0005-0000-0000-000043000000}"/>
    <cellStyle name="Normal 2 2 3" xfId="85" xr:uid="{00000000-0005-0000-0000-000044000000}"/>
    <cellStyle name="Normal 2 3" xfId="12" xr:uid="{00000000-0005-0000-0000-000045000000}"/>
    <cellStyle name="Normal 2 3 2" xfId="88" xr:uid="{00000000-0005-0000-0000-000046000000}"/>
    <cellStyle name="Normal 2 4" xfId="31" xr:uid="{00000000-0005-0000-0000-000047000000}"/>
    <cellStyle name="Normal 2 4 2" xfId="92" xr:uid="{00000000-0005-0000-0000-000048000000}"/>
    <cellStyle name="Normal 2 5" xfId="76" xr:uid="{00000000-0005-0000-0000-000049000000}"/>
    <cellStyle name="Normal 2 5 2" xfId="94" xr:uid="{00000000-0005-0000-0000-00004A000000}"/>
    <cellStyle name="Normal 2 6" xfId="82" xr:uid="{00000000-0005-0000-0000-00004B000000}"/>
    <cellStyle name="Normal 3" xfId="5" xr:uid="{00000000-0005-0000-0000-00004C000000}"/>
    <cellStyle name="Percent" xfId="100" xr:uid="{00000000-0005-0000-0000-00004D000000}"/>
    <cellStyle name="Porcentaje 2" xfId="6" xr:uid="{00000000-0005-0000-0000-00004E000000}"/>
    <cellStyle name="Porcentaje 2 2" xfId="32" xr:uid="{00000000-0005-0000-0000-00004F000000}"/>
    <cellStyle name="Porcentaje 2 3" xfId="75" xr:uid="{00000000-0005-0000-0000-000050000000}"/>
    <cellStyle name="Porcentaje 2 3 2" xfId="93" xr:uid="{00000000-0005-0000-0000-000051000000}"/>
    <cellStyle name="Porcentaje 2 4" xfId="84" xr:uid="{00000000-0005-0000-0000-000052000000}"/>
    <cellStyle name="Porcentaje 3" xfId="77" xr:uid="{00000000-0005-0000-0000-000053000000}"/>
    <cellStyle name="Porcentaje 3 2" xfId="95" xr:uid="{00000000-0005-0000-0000-000054000000}"/>
    <cellStyle name="Porcentual 2" xfId="7" xr:uid="{00000000-0005-0000-0000-000055000000}"/>
    <cellStyle name="Punto" xfId="33" xr:uid="{00000000-0005-0000-0000-000056000000}"/>
    <cellStyle name="Punto0" xfId="34" xr:uid="{00000000-0005-0000-0000-000057000000}"/>
    <cellStyle name="Resumen" xfId="35" xr:uid="{00000000-0005-0000-0000-000058000000}"/>
    <cellStyle name="Style 27" xfId="63" xr:uid="{00000000-0005-0000-0000-000059000000}"/>
    <cellStyle name="Text" xfId="64" xr:uid="{00000000-0005-0000-0000-00005A000000}"/>
    <cellStyle name="Total 2" xfId="36" xr:uid="{00000000-0005-0000-0000-00005B000000}"/>
    <cellStyle name="ДАТА" xfId="65" xr:uid="{00000000-0005-0000-0000-00005C000000}"/>
    <cellStyle name="ДЕНЕЖНЫЙ_BOPENGC" xfId="66" xr:uid="{00000000-0005-0000-0000-00005D000000}"/>
    <cellStyle name="ЗАГОЛОВОК1" xfId="67" xr:uid="{00000000-0005-0000-0000-00005E000000}"/>
    <cellStyle name="ЗАГОЛОВОК2" xfId="68" xr:uid="{00000000-0005-0000-0000-00005F000000}"/>
    <cellStyle name="ИТОГОВЫЙ" xfId="69" xr:uid="{00000000-0005-0000-0000-000060000000}"/>
    <cellStyle name="Обычный_BOPENGC" xfId="70" xr:uid="{00000000-0005-0000-0000-000061000000}"/>
    <cellStyle name="ПРОЦЕНТНЫЙ_BOPENGC" xfId="71" xr:uid="{00000000-0005-0000-0000-000062000000}"/>
    <cellStyle name="ТЕКСТ" xfId="72" xr:uid="{00000000-0005-0000-0000-000063000000}"/>
    <cellStyle name="ФИКСИРОВАННЫЙ" xfId="73" xr:uid="{00000000-0005-0000-0000-000064000000}"/>
    <cellStyle name="ФИНАНСОВЫЙ_BOPENGC" xfId="74" xr:uid="{00000000-0005-0000-0000-000065000000}"/>
  </cellStyles>
  <dxfs count="0"/>
  <tableStyles count="1" defaultTableStyle="TableStyleMedium9" defaultPivotStyle="PivotStyleLight16">
    <tableStyle name="Invisible" pivot="0" table="0" count="0" xr9:uid="{00000000-0011-0000-FFFF-FFFF00000000}"/>
  </tableStyles>
  <colors>
    <mruColors>
      <color rgb="FF365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9.9908824879155686E-3"/>
          <c:y val="7.5420530625570442E-2"/>
          <c:w val="0.96787986444272356"/>
          <c:h val="0.78344941690853331"/>
        </c:manualLayout>
      </c:layout>
      <c:barChart>
        <c:barDir val="col"/>
        <c:grouping val="clustered"/>
        <c:varyColors val="0"/>
        <c:ser>
          <c:idx val="0"/>
          <c:order val="0"/>
          <c:tx>
            <c:strRef>
              <c:f>Comparación!$A$3</c:f>
              <c:strCache>
                <c:ptCount val="1"/>
                <c:pt idx="0">
                  <c:v>Deuda Bruta (previa)</c:v>
                </c:pt>
              </c:strCache>
            </c:strRef>
          </c:tx>
          <c:spPr>
            <a:solidFill>
              <a:schemeClr val="tx2">
                <a:lumMod val="50000"/>
              </a:schemeClr>
            </a:solidFill>
          </c:spPr>
          <c:invertIfNegative val="0"/>
          <c:dPt>
            <c:idx val="0"/>
            <c:invertIfNegative val="0"/>
            <c:bubble3D val="0"/>
            <c:spPr>
              <a:solidFill>
                <a:schemeClr val="tx2">
                  <a:lumMod val="50000"/>
                </a:schemeClr>
              </a:solidFill>
            </c:spPr>
            <c:extLst>
              <c:ext xmlns:c16="http://schemas.microsoft.com/office/drawing/2014/chart" uri="{C3380CC4-5D6E-409C-BE32-E72D297353CC}">
                <c16:uniqueId val="{00000001-270B-40F0-A7D1-D7AC798D828F}"/>
              </c:ext>
            </c:extLst>
          </c:dPt>
          <c:dLbls>
            <c:spPr>
              <a:noFill/>
              <a:ln>
                <a:noFill/>
              </a:ln>
              <a:effectLst/>
            </c:spPr>
            <c:txPr>
              <a:bodyPr wrap="square" lIns="38100" tIns="19050" rIns="38100" bIns="19050" anchor="ctr">
                <a:spAutoFit/>
              </a:bodyPr>
              <a:lstStyle/>
              <a:p>
                <a:pPr>
                  <a:defRPr sz="10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Comparación!$B$3:$L$3</c:f>
              <c:numCache>
                <c:formatCode>0.0%</c:formatCode>
                <c:ptCount val="11"/>
                <c:pt idx="0">
                  <c:v>0.43010799892999851</c:v>
                </c:pt>
                <c:pt idx="1">
                  <c:v>0.39194307065517192</c:v>
                </c:pt>
                <c:pt idx="2">
                  <c:v>0.38551435990500743</c:v>
                </c:pt>
                <c:pt idx="3">
                  <c:v>0.40484016326255168</c:v>
                </c:pt>
                <c:pt idx="4">
                  <c:v>0.41480846681768568</c:v>
                </c:pt>
                <c:pt idx="5">
                  <c:v>0.39155040041865241</c:v>
                </c:pt>
                <c:pt idx="6">
                  <c:v>0.37208333657589654</c:v>
                </c:pt>
                <c:pt idx="7">
                  <c:v>0.39755938771420291</c:v>
                </c:pt>
                <c:pt idx="8">
                  <c:v>0.42770744033590996</c:v>
                </c:pt>
                <c:pt idx="9">
                  <c:v>0.47625376326713492</c:v>
                </c:pt>
                <c:pt idx="10">
                  <c:v>0.48133396495518271</c:v>
                </c:pt>
              </c:numCache>
            </c:numRef>
          </c:val>
          <c:extLst>
            <c:ext xmlns:c16="http://schemas.microsoft.com/office/drawing/2014/chart" uri="{C3380CC4-5D6E-409C-BE32-E72D297353CC}">
              <c16:uniqueId val="{00000002-270B-40F0-A7D1-D7AC798D828F}"/>
            </c:ext>
          </c:extLst>
        </c:ser>
        <c:ser>
          <c:idx val="1"/>
          <c:order val="1"/>
          <c:tx>
            <c:strRef>
              <c:f>Comparación!$A$4</c:f>
              <c:strCache>
                <c:ptCount val="1"/>
                <c:pt idx="0">
                  <c:v>Deuda Neta (previa)</c:v>
                </c:pt>
              </c:strCache>
            </c:strRef>
          </c:tx>
          <c:spPr>
            <a:solidFill>
              <a:schemeClr val="accent1">
                <a:lumMod val="75000"/>
              </a:schemeClr>
            </a:solidFill>
          </c:spPr>
          <c:invertIfNegative val="0"/>
          <c:dLbls>
            <c:spPr>
              <a:noFill/>
              <a:ln>
                <a:noFill/>
              </a:ln>
              <a:effectLst/>
            </c:spPr>
            <c:txPr>
              <a:bodyPr wrap="square" lIns="38100" tIns="19050" rIns="38100" bIns="19050" anchor="ctr">
                <a:spAutoFit/>
              </a:bodyPr>
              <a:lstStyle/>
              <a:p>
                <a:pPr>
                  <a:defRPr sz="105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Comparación!$B$4:$L$4</c:f>
              <c:numCache>
                <c:formatCode>0.0%</c:formatCode>
                <c:ptCount val="11"/>
                <c:pt idx="0">
                  <c:v>0.33890282563536855</c:v>
                </c:pt>
                <c:pt idx="1">
                  <c:v>0.29932272406779481</c:v>
                </c:pt>
                <c:pt idx="2">
                  <c:v>0.29335572957704498</c:v>
                </c:pt>
                <c:pt idx="3">
                  <c:v>0.31745060193807978</c:v>
                </c:pt>
                <c:pt idx="4">
                  <c:v>0.32430340488459708</c:v>
                </c:pt>
                <c:pt idx="5">
                  <c:v>0.3121889552239987</c:v>
                </c:pt>
                <c:pt idx="6">
                  <c:v>0.30191287759702479</c:v>
                </c:pt>
                <c:pt idx="7">
                  <c:v>0.32205910090373618</c:v>
                </c:pt>
                <c:pt idx="8">
                  <c:v>0.36083052577052099</c:v>
                </c:pt>
                <c:pt idx="9">
                  <c:v>0.40410644806072832</c:v>
                </c:pt>
                <c:pt idx="10">
                  <c:v>0.40256556579717545</c:v>
                </c:pt>
              </c:numCache>
            </c:numRef>
          </c:val>
          <c:extLst>
            <c:ext xmlns:c16="http://schemas.microsoft.com/office/drawing/2014/chart" uri="{C3380CC4-5D6E-409C-BE32-E72D297353CC}">
              <c16:uniqueId val="{00000012-270B-40F0-A7D1-D7AC798D828F}"/>
            </c:ext>
          </c:extLst>
        </c:ser>
        <c:ser>
          <c:idx val="2"/>
          <c:order val="2"/>
          <c:tx>
            <c:strRef>
              <c:f>Comparación!$A$5</c:f>
              <c:strCache>
                <c:ptCount val="1"/>
                <c:pt idx="0">
                  <c:v>Deuda Neta de Activos Totales (previa)</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Comparación!$B$5:$L$5</c:f>
              <c:numCache>
                <c:formatCode>0.0%</c:formatCode>
                <c:ptCount val="11"/>
                <c:pt idx="0">
                  <c:v>0.24933150799526935</c:v>
                </c:pt>
                <c:pt idx="1">
                  <c:v>0.21276196129907091</c:v>
                </c:pt>
                <c:pt idx="2">
                  <c:v>0.22908154514826701</c:v>
                </c:pt>
                <c:pt idx="3">
                  <c:v>0.24686607955531895</c:v>
                </c:pt>
                <c:pt idx="4">
                  <c:v>0.25856666382057725</c:v>
                </c:pt>
                <c:pt idx="5">
                  <c:v>0.24842180871549793</c:v>
                </c:pt>
                <c:pt idx="6">
                  <c:v>0.23166656642622818</c:v>
                </c:pt>
                <c:pt idx="7">
                  <c:v>0.23065297086668984</c:v>
                </c:pt>
                <c:pt idx="8">
                  <c:v>0.25386485152653221</c:v>
                </c:pt>
                <c:pt idx="9">
                  <c:v>0.30753768822665861</c:v>
                </c:pt>
                <c:pt idx="10">
                  <c:v>0.31268231616547171</c:v>
                </c:pt>
              </c:numCache>
            </c:numRef>
          </c:val>
          <c:extLst>
            <c:ext xmlns:c16="http://schemas.microsoft.com/office/drawing/2014/chart" uri="{C3380CC4-5D6E-409C-BE32-E72D297353CC}">
              <c16:uniqueId val="{00000022-270B-40F0-A7D1-D7AC798D828F}"/>
            </c:ext>
          </c:extLst>
        </c:ser>
        <c:dLbls>
          <c:showLegendKey val="0"/>
          <c:showVal val="1"/>
          <c:showCatName val="0"/>
          <c:showSerName val="0"/>
          <c:showPercent val="0"/>
          <c:showBubbleSize val="0"/>
        </c:dLbls>
        <c:gapWidth val="42"/>
        <c:axId val="502593120"/>
        <c:axId val="502593664"/>
      </c:barChart>
      <c:lineChart>
        <c:grouping val="standard"/>
        <c:varyColors val="0"/>
        <c:ser>
          <c:idx val="3"/>
          <c:order val="3"/>
          <c:tx>
            <c:strRef>
              <c:f>Comparación!$A$6</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Comparación!$B$6:$M$6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3-270B-40F0-A7D1-D7AC798D828F}"/>
            </c:ext>
          </c:extLst>
        </c:ser>
        <c:ser>
          <c:idx val="4"/>
          <c:order val="4"/>
          <c:tx>
            <c:strRef>
              <c:f>Comparación!$A$7</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Comparación!$B$7:$M$7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4-270B-40F0-A7D1-D7AC798D828F}"/>
            </c:ext>
          </c:extLst>
        </c:ser>
        <c:ser>
          <c:idx val="5"/>
          <c:order val="5"/>
          <c:tx>
            <c:strRef>
              <c:f>Comparación!$A$8</c:f>
              <c:strCache>
                <c:ptCount val="1"/>
                <c:pt idx="0">
                  <c:v>#¡REF!</c:v>
                </c:pt>
              </c:strCache>
            </c:strRef>
          </c:tx>
          <c:spPr>
            <a:ln>
              <a:solidFill>
                <a:srgbClr val="FF0000"/>
              </a:solidFill>
            </a:ln>
          </c:spPr>
          <c:marker>
            <c:symbol val="none"/>
          </c:marker>
          <c:dLbls>
            <c:dLbl>
              <c:idx val="2"/>
              <c:layout>
                <c:manualLayout>
                  <c:x val="-2.3680848800059259E-2"/>
                  <c:y val="-1.5694317103971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70B-40F0-A7D1-D7AC798D828F}"/>
                </c:ext>
              </c:extLst>
            </c:dLbl>
            <c:dLbl>
              <c:idx val="3"/>
              <c:layout>
                <c:manualLayout>
                  <c:x val="-2.1735212185077877E-2"/>
                  <c:y val="-2.2705966748217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70B-40F0-A7D1-D7AC798D828F}"/>
                </c:ext>
              </c:extLst>
            </c:dLbl>
            <c:dLbl>
              <c:idx val="4"/>
              <c:layout>
                <c:manualLayout>
                  <c:x val="-2.1735212185077839E-2"/>
                  <c:y val="-2.5043183296299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70B-40F0-A7D1-D7AC798D828F}"/>
                </c:ext>
              </c:extLst>
            </c:dLbl>
            <c:dLbl>
              <c:idx val="5"/>
              <c:layout>
                <c:manualLayout>
                  <c:x val="-2.1735212185077839E-2"/>
                  <c:y val="-2.036875020013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70B-40F0-A7D1-D7AC798D828F}"/>
                </c:ext>
              </c:extLst>
            </c:dLbl>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Comparación!$B$8:$M$8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5-270B-40F0-A7D1-D7AC798D828F}"/>
            </c:ext>
          </c:extLst>
        </c:ser>
        <c:dLbls>
          <c:showLegendKey val="0"/>
          <c:showVal val="0"/>
          <c:showCatName val="0"/>
          <c:showSerName val="0"/>
          <c:showPercent val="0"/>
          <c:showBubbleSize val="0"/>
        </c:dLbls>
        <c:marker val="1"/>
        <c:smooth val="0"/>
        <c:axId val="502593120"/>
        <c:axId val="502593664"/>
      </c:lineChart>
      <c:catAx>
        <c:axId val="502593120"/>
        <c:scaling>
          <c:orientation val="minMax"/>
        </c:scaling>
        <c:delete val="0"/>
        <c:axPos val="b"/>
        <c:numFmt formatCode="0" sourceLinked="1"/>
        <c:majorTickMark val="out"/>
        <c:minorTickMark val="none"/>
        <c:tickLblPos val="nextTo"/>
        <c:txPr>
          <a:bodyPr rot="0" vert="horz"/>
          <a:lstStyle/>
          <a:p>
            <a:pPr>
              <a:defRPr sz="1200"/>
            </a:pPr>
            <a:endParaRPr lang="es-CO"/>
          </a:p>
        </c:txPr>
        <c:crossAx val="502593664"/>
        <c:crosses val="autoZero"/>
        <c:auto val="1"/>
        <c:lblAlgn val="ctr"/>
        <c:lblOffset val="100"/>
        <c:noMultiLvlLbl val="0"/>
      </c:catAx>
      <c:valAx>
        <c:axId val="502593664"/>
        <c:scaling>
          <c:orientation val="minMax"/>
        </c:scaling>
        <c:delete val="1"/>
        <c:axPos val="l"/>
        <c:numFmt formatCode="0%" sourceLinked="0"/>
        <c:majorTickMark val="out"/>
        <c:minorTickMark val="none"/>
        <c:tickLblPos val="nextTo"/>
        <c:crossAx val="502593120"/>
        <c:crosses val="autoZero"/>
        <c:crossBetween val="between"/>
      </c:valAx>
    </c:plotArea>
    <c:legend>
      <c:legendPos val="r"/>
      <c:layout>
        <c:manualLayout>
          <c:xMode val="edge"/>
          <c:yMode val="edge"/>
          <c:x val="0.20994100814463404"/>
          <c:y val="3.9160707377911781E-2"/>
          <c:w val="0.5733068767606958"/>
          <c:h val="0.128790201504873"/>
        </c:manualLayout>
      </c:layout>
      <c:overlay val="0"/>
      <c:txPr>
        <a:bodyPr/>
        <a:lstStyle/>
        <a:p>
          <a:pPr>
            <a:defRPr sz="1200"/>
          </a:pPr>
          <a:endParaRPr lang="es-CO"/>
        </a:p>
      </c:txPr>
    </c:legend>
    <c:plotVisOnly val="1"/>
    <c:dispBlanksAs val="gap"/>
    <c:showDLblsOverMax val="0"/>
  </c:chart>
  <c:spPr>
    <a:ln>
      <a:noFill/>
    </a:ln>
  </c:spPr>
  <c:printSettings>
    <c:headerFooter alignWithMargins="0"/>
    <c:pageMargins b="1" l="0.75000000000000988" r="0.75000000000000988"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1985842</xdr:colOff>
      <xdr:row>12</xdr:row>
      <xdr:rowOff>157121</xdr:rowOff>
    </xdr:from>
    <xdr:to>
      <xdr:col>16</xdr:col>
      <xdr:colOff>671552</xdr:colOff>
      <xdr:row>46</xdr:row>
      <xdr:rowOff>39221</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Empleos - Exentas"/>
      <sheetName val="costos y gastos 2015-2018grv "/>
      <sheetName val="componente_infla_ PN"/>
      <sheetName val="Presuntiva"/>
      <sheetName val="IVAbs_EXCL-EXEN"/>
      <sheetName val=" Resum_Patrimonio"/>
      <sheetName val="Otros Conceptos"/>
      <sheetName val="Índice"/>
      <sheetName val="Matriz_Oferta_Corrientes 2014"/>
      <sheetName val="Matriz_Oferta_Corrientes 2015"/>
      <sheetName val="Matriz_Oferta_Corrientes"/>
      <sheetName val="Filtros"/>
      <sheetName val="Sintesis_Industria"/>
      <sheetName val="Detalle"/>
      <sheetName val="Sector"/>
      <sheetName val="Fuente"/>
      <sheetName val="Cuentas_Corrientes"/>
      <sheetName val="Cuentas_Acumulacion"/>
    </sheetNames>
    <sheetDataSet>
      <sheetData sheetId="0"/>
      <sheetData sheetId="1"/>
      <sheetData sheetId="2"/>
      <sheetData sheetId="3">
        <row r="1">
          <cell r="H1" t="str">
            <v>NumeroDocumento</v>
          </cell>
        </row>
      </sheetData>
      <sheetData sheetId="4" refreshError="1"/>
      <sheetData sheetId="5"/>
      <sheetData sheetId="6">
        <row r="1">
          <cell r="A1" t="str">
            <v>CONTROVERSIAS CONTRACTUALES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refreshError="1"/>
      <sheetData sheetId="26">
        <row r="2">
          <cell r="G2">
            <v>0</v>
          </cell>
        </row>
      </sheetData>
      <sheetData sheetId="27" refreshError="1"/>
      <sheetData sheetId="28"/>
      <sheetData sheetId="29"/>
      <sheetData sheetId="30"/>
      <sheetData sheetId="31"/>
      <sheetData sheetId="32" refreshError="1"/>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refreshError="1"/>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refreshError="1"/>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efreshError="1"/>
      <sheetData sheetId="408" refreshError="1"/>
      <sheetData sheetId="409"/>
      <sheetData sheetId="410"/>
      <sheetData sheetId="411" refreshError="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refreshError="1"/>
      <sheetData sheetId="424"/>
      <sheetData sheetId="425" refreshError="1"/>
      <sheetData sheetId="426" refreshError="1"/>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sheetData sheetId="583"/>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ow r="1">
          <cell r="F1" t="str">
            <v>Nomcta</v>
          </cell>
        </row>
      </sheetData>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row r="5">
          <cell r="E5">
            <v>110501</v>
          </cell>
        </row>
      </sheetData>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efreshError="1"/>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efreshError="1"/>
      <sheetData sheetId="2001" refreshError="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ow r="9">
          <cell r="G9">
            <v>1644931615980</v>
          </cell>
        </row>
      </sheetData>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refreshError="1"/>
      <sheetData sheetId="2254" refreshError="1"/>
      <sheetData sheetId="2255" refreshError="1"/>
      <sheetData sheetId="2256">
        <row r="58">
          <cell r="B58">
            <v>0</v>
          </cell>
        </row>
      </sheetData>
      <sheetData sheetId="2257" refreshError="1"/>
      <sheetData sheetId="2258" refreshError="1"/>
      <sheetData sheetId="2259"/>
      <sheetData sheetId="2260" refreshError="1"/>
      <sheetData sheetId="2261"/>
      <sheetData sheetId="2262" refreshError="1"/>
      <sheetData sheetId="2263" refreshError="1"/>
      <sheetData sheetId="2264" refreshError="1"/>
      <sheetData sheetId="2265" refreshError="1"/>
      <sheetData sheetId="2266" refreshError="1"/>
      <sheetData sheetId="2267" refreshError="1"/>
      <sheetData sheetId="2268"/>
      <sheetData sheetId="2269" refreshError="1"/>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refreshError="1"/>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refreshError="1"/>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ow r="1">
          <cell r="F1" t="str">
            <v>Nomcta</v>
          </cell>
        </row>
      </sheetData>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refreshError="1"/>
      <sheetData sheetId="2329" refreshError="1"/>
      <sheetData sheetId="2330" refreshError="1"/>
      <sheetData sheetId="2331">
        <row r="1">
          <cell r="A1">
            <v>113301</v>
          </cell>
        </row>
      </sheetData>
      <sheetData sheetId="2332">
        <row r="2">
          <cell r="C2">
            <v>120203</v>
          </cell>
        </row>
      </sheetData>
      <sheetData sheetId="2333">
        <row r="1">
          <cell r="A1">
            <v>113301</v>
          </cell>
        </row>
      </sheetData>
      <sheetData sheetId="2334">
        <row r="1">
          <cell r="A1">
            <v>113301</v>
          </cell>
        </row>
      </sheetData>
      <sheetData sheetId="2335">
        <row r="1">
          <cell r="A1">
            <v>113301</v>
          </cell>
        </row>
      </sheetData>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ow r="1">
          <cell r="A1" t="str">
            <v>codoper</v>
          </cell>
        </row>
      </sheetData>
      <sheetData sheetId="2341" refreshError="1"/>
      <sheetData sheetId="2342" refreshError="1"/>
      <sheetData sheetId="2343">
        <row r="1">
          <cell r="A1" t="str">
            <v>codoper</v>
          </cell>
        </row>
      </sheetData>
      <sheetData sheetId="2344">
        <row r="1">
          <cell r="A1">
            <v>113301</v>
          </cell>
        </row>
      </sheetData>
      <sheetData sheetId="2345">
        <row r="1">
          <cell r="F1" t="str">
            <v>Código Subcuenta</v>
          </cell>
        </row>
      </sheetData>
      <sheetData sheetId="2346">
        <row r="2">
          <cell r="H2">
            <v>110705</v>
          </cell>
        </row>
      </sheetData>
      <sheetData sheetId="2347">
        <row r="2">
          <cell r="F2">
            <v>432108</v>
          </cell>
        </row>
      </sheetData>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ow r="29">
          <cell r="G29">
            <v>111010</v>
          </cell>
        </row>
      </sheetData>
      <sheetData sheetId="2354">
        <row r="5">
          <cell r="E5">
            <v>110501</v>
          </cell>
        </row>
      </sheetData>
      <sheetData sheetId="2355"/>
      <sheetData sheetId="2356">
        <row r="3">
          <cell r="A3">
            <v>1</v>
          </cell>
        </row>
      </sheetData>
      <sheetData sheetId="2357">
        <row r="2">
          <cell r="C2">
            <v>120203</v>
          </cell>
        </row>
      </sheetData>
      <sheetData sheetId="2358">
        <row r="2">
          <cell r="C2">
            <v>120203</v>
          </cell>
        </row>
      </sheetData>
      <sheetData sheetId="2359">
        <row r="2">
          <cell r="C2">
            <v>120203</v>
          </cell>
        </row>
      </sheetData>
      <sheetData sheetId="2360">
        <row r="2">
          <cell r="C2">
            <v>120203</v>
          </cell>
        </row>
      </sheetData>
      <sheetData sheetId="2361">
        <row r="2">
          <cell r="C2">
            <v>120203</v>
          </cell>
        </row>
      </sheetData>
      <sheetData sheetId="2362">
        <row r="2">
          <cell r="C2">
            <v>120203</v>
          </cell>
        </row>
      </sheetData>
      <sheetData sheetId="2363">
        <row r="2">
          <cell r="C2">
            <v>120203</v>
          </cell>
        </row>
      </sheetData>
      <sheetData sheetId="2364"/>
      <sheetData sheetId="2365">
        <row r="2">
          <cell r="C2">
            <v>120203</v>
          </cell>
        </row>
      </sheetData>
      <sheetData sheetId="2366">
        <row r="2">
          <cell r="C2">
            <v>120203</v>
          </cell>
        </row>
      </sheetData>
      <sheetData sheetId="2367">
        <row r="2">
          <cell r="C2">
            <v>120203</v>
          </cell>
        </row>
      </sheetData>
      <sheetData sheetId="2368">
        <row r="2">
          <cell r="C2">
            <v>120203</v>
          </cell>
        </row>
      </sheetData>
      <sheetData sheetId="2369">
        <row r="2">
          <cell r="C2">
            <v>120203</v>
          </cell>
        </row>
      </sheetData>
      <sheetData sheetId="2370" refreshError="1"/>
      <sheetData sheetId="2371" refreshError="1"/>
      <sheetData sheetId="2372" refreshError="1"/>
      <sheetData sheetId="2373" refreshError="1"/>
      <sheetData sheetId="2374" refreshError="1"/>
      <sheetData sheetId="2375">
        <row r="2">
          <cell r="C2">
            <v>120203</v>
          </cell>
        </row>
      </sheetData>
      <sheetData sheetId="2376" refreshError="1"/>
      <sheetData sheetId="2377" refreshError="1"/>
      <sheetData sheetId="2378" refreshError="1"/>
      <sheetData sheetId="2379" refreshError="1"/>
      <sheetData sheetId="2380" refreshError="1"/>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refreshError="1"/>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ow r="4">
          <cell r="B4">
            <v>1111</v>
          </cell>
        </row>
      </sheetData>
      <sheetData sheetId="2397" refreshError="1"/>
      <sheetData sheetId="2398" refreshError="1"/>
      <sheetData sheetId="2399">
        <row r="6">
          <cell r="E6">
            <v>110501</v>
          </cell>
        </row>
      </sheetData>
      <sheetData sheetId="2400" refreshError="1"/>
      <sheetData sheetId="2401" refreshError="1"/>
      <sheetData sheetId="2402" refreshError="1"/>
      <sheetData sheetId="2403">
        <row r="4">
          <cell r="E4">
            <v>110501</v>
          </cell>
        </row>
      </sheetData>
      <sheetData sheetId="2404">
        <row r="3">
          <cell r="I3">
            <v>169001</v>
          </cell>
        </row>
      </sheetData>
      <sheetData sheetId="2405">
        <row r="3">
          <cell r="C3">
            <v>110501</v>
          </cell>
        </row>
      </sheetData>
      <sheetData sheetId="2406"/>
      <sheetData sheetId="2407">
        <row r="2">
          <cell r="B2">
            <v>111005</v>
          </cell>
        </row>
      </sheetData>
      <sheetData sheetId="2408"/>
      <sheetData sheetId="2409">
        <row r="4">
          <cell r="E4">
            <v>110501</v>
          </cell>
        </row>
      </sheetData>
      <sheetData sheetId="2410">
        <row r="1">
          <cell r="A1">
            <v>113301</v>
          </cell>
        </row>
      </sheetData>
      <sheetData sheetId="2411">
        <row r="1">
          <cell r="A1">
            <v>113301</v>
          </cell>
        </row>
      </sheetData>
      <sheetData sheetId="2412">
        <row r="1">
          <cell r="A1" t="str">
            <v>codoper</v>
          </cell>
        </row>
      </sheetData>
      <sheetData sheetId="2413">
        <row r="2">
          <cell r="H2">
            <v>110705</v>
          </cell>
        </row>
      </sheetData>
      <sheetData sheetId="2414">
        <row r="1">
          <cell r="A1">
            <v>113301</v>
          </cell>
        </row>
      </sheetData>
      <sheetData sheetId="2415">
        <row r="1">
          <cell r="A1">
            <v>113301</v>
          </cell>
        </row>
      </sheetData>
      <sheetData sheetId="2416">
        <row r="1">
          <cell r="A1">
            <v>113301</v>
          </cell>
        </row>
      </sheetData>
      <sheetData sheetId="2417">
        <row r="1">
          <cell r="A1">
            <v>113301</v>
          </cell>
        </row>
      </sheetData>
      <sheetData sheetId="2418">
        <row r="1">
          <cell r="A1">
            <v>113301</v>
          </cell>
        </row>
      </sheetData>
      <sheetData sheetId="2419" refreshError="1"/>
      <sheetData sheetId="2420">
        <row r="1">
          <cell r="A1">
            <v>113301</v>
          </cell>
        </row>
      </sheetData>
      <sheetData sheetId="2421">
        <row r="1">
          <cell r="A1">
            <v>113301</v>
          </cell>
        </row>
      </sheetData>
      <sheetData sheetId="2422">
        <row r="1">
          <cell r="A1">
            <v>113301</v>
          </cell>
        </row>
      </sheetData>
      <sheetData sheetId="2423" refreshError="1"/>
      <sheetData sheetId="2424">
        <row r="1">
          <cell r="A1">
            <v>113301</v>
          </cell>
        </row>
      </sheetData>
      <sheetData sheetId="2425"/>
      <sheetData sheetId="2426"/>
      <sheetData sheetId="2427">
        <row r="50">
          <cell r="B50">
            <v>111509</v>
          </cell>
        </row>
      </sheetData>
      <sheetData sheetId="2428"/>
      <sheetData sheetId="2429"/>
      <sheetData sheetId="2430"/>
      <sheetData sheetId="2431">
        <row r="11">
          <cell r="F11">
            <v>110501</v>
          </cell>
        </row>
      </sheetData>
      <sheetData sheetId="2432"/>
      <sheetData sheetId="2433">
        <row r="4">
          <cell r="B4">
            <v>110703</v>
          </cell>
        </row>
      </sheetData>
      <sheetData sheetId="2434">
        <row r="4">
          <cell r="B4">
            <v>110706</v>
          </cell>
        </row>
      </sheetData>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efreshError="1"/>
      <sheetData sheetId="2446">
        <row r="9">
          <cell r="E9" t="str">
            <v>Código</v>
          </cell>
        </row>
      </sheetData>
      <sheetData sheetId="2447"/>
      <sheetData sheetId="2448"/>
      <sheetData sheetId="2449"/>
      <sheetData sheetId="2450">
        <row r="3">
          <cell r="A3">
            <v>40600000</v>
          </cell>
        </row>
      </sheetData>
      <sheetData sheetId="2451"/>
      <sheetData sheetId="2452" refreshError="1"/>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refreshError="1"/>
      <sheetData sheetId="2488">
        <row r="5">
          <cell r="B5">
            <v>10200000</v>
          </cell>
        </row>
      </sheetData>
      <sheetData sheetId="2489"/>
      <sheetData sheetId="2490"/>
      <sheetData sheetId="2491" refreshError="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refreshError="1"/>
      <sheetData sheetId="2522"/>
      <sheetData sheetId="2523"/>
      <sheetData sheetId="2524"/>
      <sheetData sheetId="2525">
        <row r="4">
          <cell r="B4">
            <v>459976737032.14978</v>
          </cell>
        </row>
      </sheetData>
      <sheetData sheetId="2526"/>
      <sheetData sheetId="2527"/>
      <sheetData sheetId="2528">
        <row r="3">
          <cell r="A3" t="str">
            <v>Fecha de radicación</v>
          </cell>
        </row>
      </sheetData>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refreshError="1"/>
      <sheetData sheetId="2648" refreshError="1"/>
      <sheetData sheetId="2649" refreshError="1"/>
      <sheetData sheetId="2650" refreshError="1"/>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refreshError="1"/>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refreshError="1"/>
      <sheetData sheetId="2725"/>
      <sheetData sheetId="2726"/>
      <sheetData sheetId="2727"/>
      <sheetData sheetId="2728" refreshError="1"/>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refreshError="1"/>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refreshError="1"/>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sheetData sheetId="7509" refreshError="1"/>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cell r="J26">
            <v>39.194307065517194</v>
          </cell>
          <cell r="N26">
            <v>38.551435990500742</v>
          </cell>
          <cell r="R26">
            <v>40.484016326255166</v>
          </cell>
          <cell r="V26">
            <v>41.480846681768568</v>
          </cell>
          <cell r="Z26">
            <v>39.155040041865242</v>
          </cell>
          <cell r="AD26">
            <v>37.208333657589655</v>
          </cell>
          <cell r="AH26">
            <v>39.75593877142029</v>
          </cell>
          <cell r="AL26">
            <v>42.770744033590994</v>
          </cell>
          <cell r="AP26">
            <v>47.625376326713493</v>
          </cell>
          <cell r="AT26">
            <v>48.133396495518269</v>
          </cell>
        </row>
        <row r="41">
          <cell r="F41">
            <v>33.890282563536857</v>
          </cell>
          <cell r="J41">
            <v>29.932272406779479</v>
          </cell>
          <cell r="N41">
            <v>29.335572957704496</v>
          </cell>
          <cell r="R41">
            <v>31.74506019380798</v>
          </cell>
          <cell r="V41">
            <v>32.430340488459706</v>
          </cell>
          <cell r="Z41">
            <v>31.218895522399873</v>
          </cell>
          <cell r="AD41">
            <v>30.191287759702476</v>
          </cell>
          <cell r="AH41">
            <v>32.205910090373621</v>
          </cell>
          <cell r="AL41">
            <v>36.083052577052101</v>
          </cell>
          <cell r="AP41">
            <v>40.410644806072831</v>
          </cell>
          <cell r="AT41">
            <v>40.256556579717547</v>
          </cell>
        </row>
        <row r="54">
          <cell r="F54">
            <v>24.933150799526935</v>
          </cell>
          <cell r="J54">
            <v>21.276196129907092</v>
          </cell>
          <cell r="N54">
            <v>22.908154514826702</v>
          </cell>
          <cell r="R54">
            <v>24.686607955531894</v>
          </cell>
          <cell r="V54">
            <v>25.856666382057725</v>
          </cell>
          <cell r="Z54">
            <v>24.842180871549793</v>
          </cell>
          <cell r="AD54">
            <v>23.166656642622819</v>
          </cell>
          <cell r="AH54">
            <v>23.065297086668984</v>
          </cell>
          <cell r="AL54">
            <v>25.386485152653222</v>
          </cell>
          <cell r="AP54">
            <v>30.753768822665862</v>
          </cell>
          <cell r="AT54">
            <v>31.268231616547169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refreshError="1"/>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refreshError="1"/>
      <sheetData sheetId="8327" refreshError="1"/>
      <sheetData sheetId="8328" refreshError="1"/>
      <sheetData sheetId="8329"/>
      <sheetData sheetId="8330" refreshError="1"/>
      <sheetData sheetId="8331"/>
      <sheetData sheetId="8332"/>
      <sheetData sheetId="8333"/>
      <sheetData sheetId="8334"/>
      <sheetData sheetId="8335"/>
      <sheetData sheetId="8336"/>
      <sheetData sheetId="8337" refreshError="1"/>
      <sheetData sheetId="8338">
        <row r="1">
          <cell r="K1" t="str">
            <v>LLAVE2</v>
          </cell>
        </row>
      </sheetData>
      <sheetData sheetId="8339" refreshError="1"/>
      <sheetData sheetId="8340" refreshError="1"/>
      <sheetData sheetId="8341" refreshError="1"/>
      <sheetData sheetId="834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B67"/>
  <sheetViews>
    <sheetView showGridLines="0" zoomScale="85" zoomScaleNormal="85" workbookViewId="0">
      <pane xSplit="4" ySplit="5" topLeftCell="BX6" activePane="bottomRight" state="frozen"/>
      <selection activeCell="AV46" sqref="AV46"/>
      <selection pane="topRight" activeCell="AV46" sqref="AV46"/>
      <selection pane="bottomLeft" activeCell="AV46" sqref="AV46"/>
      <selection pane="bottomRight" activeCell="CB5" sqref="CB5"/>
    </sheetView>
  </sheetViews>
  <sheetFormatPr baseColWidth="10" defaultColWidth="11.453125" defaultRowHeight="12.5" x14ac:dyDescent="0.25"/>
  <cols>
    <col min="1" max="1" width="2.81640625" customWidth="1"/>
    <col min="2" max="2" width="2.1796875" customWidth="1"/>
    <col min="3" max="3" width="3.1796875" customWidth="1"/>
    <col min="4" max="4" width="70.81640625" customWidth="1"/>
    <col min="5" max="7" width="13.453125" customWidth="1"/>
    <col min="8" max="31" width="12.81640625" customWidth="1"/>
    <col min="32" max="53" width="14" customWidth="1"/>
    <col min="54" max="54" width="14.81640625" customWidth="1"/>
    <col min="55" max="56" width="14" customWidth="1"/>
    <col min="57" max="59" width="16.1796875" bestFit="1" customWidth="1"/>
    <col min="60" max="60" width="15.81640625" bestFit="1" customWidth="1"/>
    <col min="61" max="63" width="16.1796875" bestFit="1" customWidth="1"/>
    <col min="64" max="65" width="16.81640625" customWidth="1"/>
    <col min="66" max="69" width="13.81640625" customWidth="1"/>
    <col min="70" max="70" width="13.453125" customWidth="1"/>
    <col min="71" max="72" width="14.54296875" bestFit="1" customWidth="1"/>
    <col min="73" max="80" width="15" customWidth="1"/>
    <col min="16369" max="16369" width="10.81640625" customWidth="1"/>
  </cols>
  <sheetData>
    <row r="1" spans="1:80" x14ac:dyDescent="0.25">
      <c r="A1" s="2"/>
      <c r="B1" s="2"/>
      <c r="C1" s="2"/>
      <c r="D1" s="2"/>
    </row>
    <row r="2" spans="1:80" ht="13" x14ac:dyDescent="0.3">
      <c r="A2" s="571" t="s">
        <v>88</v>
      </c>
      <c r="B2" s="570"/>
      <c r="C2" s="570"/>
      <c r="D2" s="570"/>
    </row>
    <row r="3" spans="1:80" x14ac:dyDescent="0.25">
      <c r="A3" s="2" t="s">
        <v>0</v>
      </c>
      <c r="B3" s="2"/>
      <c r="C3" s="2"/>
      <c r="D3" s="2"/>
    </row>
    <row r="4" spans="1:80" ht="13" thickBot="1" x14ac:dyDescent="0.3">
      <c r="A4" s="2"/>
      <c r="B4" s="2"/>
      <c r="C4" s="2"/>
      <c r="D4" s="2"/>
    </row>
    <row r="5" spans="1:80" ht="13" x14ac:dyDescent="0.3">
      <c r="A5" s="202"/>
      <c r="B5" s="203"/>
      <c r="C5" s="203"/>
      <c r="D5" s="204"/>
      <c r="E5" s="175">
        <v>38869</v>
      </c>
      <c r="F5" s="176">
        <v>38961</v>
      </c>
      <c r="G5" s="177">
        <v>39052</v>
      </c>
      <c r="H5" s="192">
        <v>39142</v>
      </c>
      <c r="I5" s="176">
        <v>39234</v>
      </c>
      <c r="J5" s="176">
        <v>39326</v>
      </c>
      <c r="K5" s="177">
        <v>39417</v>
      </c>
      <c r="L5" s="175">
        <v>39508</v>
      </c>
      <c r="M5" s="176">
        <v>39600</v>
      </c>
      <c r="N5" s="176">
        <v>39692</v>
      </c>
      <c r="O5" s="177">
        <v>39794</v>
      </c>
      <c r="P5" s="175">
        <v>39873</v>
      </c>
      <c r="Q5" s="176">
        <v>39965</v>
      </c>
      <c r="R5" s="176">
        <v>40057</v>
      </c>
      <c r="S5" s="177">
        <v>40148</v>
      </c>
      <c r="T5" s="175">
        <v>40238</v>
      </c>
      <c r="U5" s="176">
        <v>40330</v>
      </c>
      <c r="V5" s="176">
        <v>40422</v>
      </c>
      <c r="W5" s="177">
        <v>40513</v>
      </c>
      <c r="X5" s="175">
        <v>40603</v>
      </c>
      <c r="Y5" s="176">
        <v>40695</v>
      </c>
      <c r="Z5" s="176">
        <v>40787</v>
      </c>
      <c r="AA5" s="177">
        <v>40878</v>
      </c>
      <c r="AB5" s="175">
        <v>40969</v>
      </c>
      <c r="AC5" s="176">
        <v>41061</v>
      </c>
      <c r="AD5" s="176">
        <v>41153</v>
      </c>
      <c r="AE5" s="177">
        <v>41244</v>
      </c>
      <c r="AF5" s="175">
        <v>41334</v>
      </c>
      <c r="AG5" s="176">
        <v>41426</v>
      </c>
      <c r="AH5" s="176">
        <v>41518</v>
      </c>
      <c r="AI5" s="177">
        <v>41609</v>
      </c>
      <c r="AJ5" s="175">
        <v>41699</v>
      </c>
      <c r="AK5" s="176">
        <v>41791</v>
      </c>
      <c r="AL5" s="176">
        <v>41883</v>
      </c>
      <c r="AM5" s="177">
        <v>41974</v>
      </c>
      <c r="AN5" s="175">
        <v>42064</v>
      </c>
      <c r="AO5" s="176">
        <v>42156</v>
      </c>
      <c r="AP5" s="176">
        <v>42248</v>
      </c>
      <c r="AQ5" s="177">
        <v>42339</v>
      </c>
      <c r="AR5" s="175">
        <v>42430</v>
      </c>
      <c r="AS5" s="176">
        <v>42522</v>
      </c>
      <c r="AT5" s="176">
        <v>42614</v>
      </c>
      <c r="AU5" s="177">
        <v>42705</v>
      </c>
      <c r="AV5" s="175">
        <v>42795</v>
      </c>
      <c r="AW5" s="176">
        <v>42887</v>
      </c>
      <c r="AX5" s="176">
        <v>42979</v>
      </c>
      <c r="AY5" s="177">
        <v>43070</v>
      </c>
      <c r="AZ5" s="177">
        <v>43160</v>
      </c>
      <c r="BA5" s="177">
        <v>43252</v>
      </c>
      <c r="BB5" s="177">
        <v>43344</v>
      </c>
      <c r="BC5" s="177">
        <v>43435</v>
      </c>
      <c r="BD5" s="177">
        <v>43525</v>
      </c>
      <c r="BE5" s="177">
        <v>43617</v>
      </c>
      <c r="BF5" s="177">
        <v>43709</v>
      </c>
      <c r="BG5" s="177">
        <v>43800</v>
      </c>
      <c r="BH5" s="177">
        <v>43891</v>
      </c>
      <c r="BI5" s="177">
        <v>43983</v>
      </c>
      <c r="BJ5" s="177">
        <v>44075</v>
      </c>
      <c r="BK5" s="177">
        <v>44166</v>
      </c>
      <c r="BL5" s="177">
        <v>44256</v>
      </c>
      <c r="BM5" s="177">
        <v>44348</v>
      </c>
      <c r="BN5" s="177">
        <v>44440</v>
      </c>
      <c r="BO5" s="177">
        <v>44531</v>
      </c>
      <c r="BP5" s="177">
        <v>44621</v>
      </c>
      <c r="BQ5" s="177">
        <v>44713</v>
      </c>
      <c r="BR5" s="177">
        <v>44805</v>
      </c>
      <c r="BS5" s="177">
        <v>44896</v>
      </c>
      <c r="BT5" s="177">
        <v>44986</v>
      </c>
      <c r="BU5" s="177">
        <v>45078</v>
      </c>
      <c r="BV5" s="177">
        <v>45170</v>
      </c>
      <c r="BW5" s="177">
        <v>45261</v>
      </c>
      <c r="BX5" s="177">
        <v>45352</v>
      </c>
      <c r="BY5" s="573">
        <v>45444</v>
      </c>
      <c r="BZ5" s="177">
        <v>45536</v>
      </c>
      <c r="CA5" s="177">
        <v>45627</v>
      </c>
      <c r="CB5" s="177">
        <v>45717</v>
      </c>
    </row>
    <row r="6" spans="1:80" ht="13" x14ac:dyDescent="0.3">
      <c r="A6" s="205" t="s">
        <v>1</v>
      </c>
      <c r="B6" s="16" t="s">
        <v>2</v>
      </c>
      <c r="C6" s="16"/>
      <c r="D6" s="206"/>
      <c r="E6" s="279"/>
      <c r="F6" s="280"/>
      <c r="G6" s="281"/>
      <c r="H6" s="282"/>
      <c r="I6" s="280"/>
      <c r="J6" s="280"/>
      <c r="K6" s="281"/>
      <c r="L6" s="279"/>
      <c r="M6" s="280"/>
      <c r="N6" s="280"/>
      <c r="O6" s="281"/>
      <c r="P6" s="279"/>
      <c r="Q6" s="280"/>
      <c r="R6" s="280"/>
      <c r="S6" s="281"/>
      <c r="T6" s="279"/>
      <c r="U6" s="280"/>
      <c r="V6" s="280"/>
      <c r="W6" s="281"/>
      <c r="X6" s="279"/>
      <c r="Y6" s="280"/>
      <c r="Z6" s="280"/>
      <c r="AA6" s="281"/>
      <c r="AB6" s="279"/>
      <c r="AC6" s="280"/>
      <c r="AD6" s="280"/>
      <c r="AE6" s="281"/>
      <c r="AF6" s="279"/>
      <c r="AG6" s="280"/>
      <c r="AH6" s="280"/>
      <c r="AI6" s="281"/>
      <c r="AJ6" s="279"/>
      <c r="AK6" s="280"/>
      <c r="AL6" s="280"/>
      <c r="AM6" s="281"/>
      <c r="AN6" s="279"/>
      <c r="AO6" s="280"/>
      <c r="AP6" s="280"/>
      <c r="AQ6" s="281"/>
      <c r="AR6" s="279"/>
      <c r="AS6" s="280"/>
      <c r="AT6" s="280"/>
      <c r="AU6" s="281"/>
      <c r="AV6" s="279"/>
      <c r="AW6" s="280"/>
      <c r="AX6" s="280"/>
      <c r="AY6" s="281"/>
      <c r="AZ6" s="450"/>
      <c r="BA6" s="450"/>
      <c r="BB6" s="450"/>
      <c r="BC6" s="281"/>
      <c r="BD6" s="450"/>
      <c r="BE6" s="450"/>
      <c r="BF6" s="450"/>
      <c r="BG6" s="281"/>
      <c r="BH6" s="450"/>
      <c r="BI6" s="450"/>
      <c r="BJ6" s="450"/>
      <c r="BK6" s="450"/>
      <c r="BL6" s="450"/>
      <c r="BM6" s="450"/>
      <c r="BN6" s="450"/>
      <c r="BO6" s="450"/>
      <c r="BP6" s="450"/>
      <c r="BQ6" s="450"/>
      <c r="BR6" s="450"/>
      <c r="BS6" s="450"/>
      <c r="BT6" s="450"/>
      <c r="BU6" s="450"/>
      <c r="BV6" s="450"/>
      <c r="BW6" s="450"/>
      <c r="BX6" s="572"/>
      <c r="BY6" s="572"/>
      <c r="BZ6" s="572"/>
      <c r="CA6" s="572"/>
      <c r="CB6" s="572"/>
    </row>
    <row r="7" spans="1:80" ht="13" x14ac:dyDescent="0.3">
      <c r="A7" s="205"/>
      <c r="B7" s="16" t="s">
        <v>62</v>
      </c>
      <c r="C7" s="16"/>
      <c r="D7" s="206"/>
      <c r="E7" s="451">
        <v>96986436.35765031</v>
      </c>
      <c r="F7" s="451">
        <v>94238641.098916754</v>
      </c>
      <c r="G7" s="451">
        <v>96421695.822057709</v>
      </c>
      <c r="H7" s="451">
        <v>100331101.65235895</v>
      </c>
      <c r="I7" s="451">
        <v>102313087.7012507</v>
      </c>
      <c r="J7" s="451">
        <v>103368193.41880617</v>
      </c>
      <c r="K7" s="451">
        <v>105960897.6761751</v>
      </c>
      <c r="L7" s="451">
        <v>108338094.14359716</v>
      </c>
      <c r="M7" s="451">
        <v>108702135.79374655</v>
      </c>
      <c r="N7" s="451">
        <v>111855327.65223977</v>
      </c>
      <c r="O7" s="451">
        <v>113931279.58357897</v>
      </c>
      <c r="P7" s="451">
        <v>115974564.05949976</v>
      </c>
      <c r="Q7" s="451">
        <v>118383672.05927682</v>
      </c>
      <c r="R7" s="451">
        <v>118265101.54625696</v>
      </c>
      <c r="S7" s="451">
        <v>125639747.22691907</v>
      </c>
      <c r="T7" s="451">
        <v>129199888.264623</v>
      </c>
      <c r="U7" s="451">
        <v>131337880.40129559</v>
      </c>
      <c r="V7" s="451">
        <v>134280437.14063859</v>
      </c>
      <c r="W7" s="451">
        <v>143534231.0976536</v>
      </c>
      <c r="X7" s="451">
        <v>141918757.21490705</v>
      </c>
      <c r="Y7" s="451">
        <v>140723785.57385731</v>
      </c>
      <c r="Z7" s="451">
        <v>145933902.1315977</v>
      </c>
      <c r="AA7" s="451">
        <v>150713296.31648323</v>
      </c>
      <c r="AB7" s="451">
        <v>152389175.21561873</v>
      </c>
      <c r="AC7" s="451">
        <v>152228870.78817984</v>
      </c>
      <c r="AD7" s="451">
        <v>152577367.99065548</v>
      </c>
      <c r="AE7" s="451">
        <v>156770236.88398901</v>
      </c>
      <c r="AF7" s="451">
        <v>162795308.24115944</v>
      </c>
      <c r="AG7" s="451">
        <v>162795308.24115944</v>
      </c>
      <c r="AH7" s="451">
        <v>173323596.39068246</v>
      </c>
      <c r="AI7" s="451">
        <v>180640182.34028035</v>
      </c>
      <c r="AJ7" s="451">
        <v>186652561.58059865</v>
      </c>
      <c r="AK7" s="451">
        <v>190085916.22967842</v>
      </c>
      <c r="AL7" s="451">
        <v>196047624.50696129</v>
      </c>
      <c r="AM7" s="451">
        <v>200098697.55529416</v>
      </c>
      <c r="AN7" s="451">
        <v>202187868.82194659</v>
      </c>
      <c r="AO7" s="451">
        <v>208318158.98190579</v>
      </c>
      <c r="AP7" s="451">
        <v>218546792.54736164</v>
      </c>
      <c r="AQ7" s="451">
        <v>211609269.76425281</v>
      </c>
      <c r="AR7" s="451">
        <v>222656794.23718953</v>
      </c>
      <c r="AS7" s="451">
        <v>232918011.10422453</v>
      </c>
      <c r="AT7" s="451">
        <v>239269688.37336314</v>
      </c>
      <c r="AU7" s="451">
        <v>243015611.75506231</v>
      </c>
      <c r="AV7" s="451">
        <v>253471755.6831139</v>
      </c>
      <c r="AW7" s="451">
        <v>250568580.48822618</v>
      </c>
      <c r="AX7" s="451">
        <v>261562213.32989857</v>
      </c>
      <c r="AY7" s="451">
        <v>269333787.82399297</v>
      </c>
      <c r="AZ7" s="451">
        <v>280562903.11011064</v>
      </c>
      <c r="BA7" s="451">
        <v>296260403.33331323</v>
      </c>
      <c r="BB7" s="451">
        <v>311304097.02080071</v>
      </c>
      <c r="BC7" s="451">
        <v>309935579.36553746</v>
      </c>
      <c r="BD7" s="451">
        <v>324068396.07382751</v>
      </c>
      <c r="BE7" s="451">
        <v>332678152.96158749</v>
      </c>
      <c r="BF7" s="451">
        <v>334736518.84807253</v>
      </c>
      <c r="BG7" s="451">
        <v>331298877.00313085</v>
      </c>
      <c r="BH7" s="451">
        <v>352285242.52351195</v>
      </c>
      <c r="BI7" s="451">
        <v>365373950.15393728</v>
      </c>
      <c r="BJ7" s="451">
        <v>381096820.58145112</v>
      </c>
      <c r="BK7" s="451">
        <v>389845971.68554145</v>
      </c>
      <c r="BL7" s="451">
        <v>395354161.14001</v>
      </c>
      <c r="BM7" s="451">
        <v>413470961.50356299</v>
      </c>
      <c r="BN7" s="451">
        <v>427554297.34803259</v>
      </c>
      <c r="BO7" s="451">
        <v>431911976.93860102</v>
      </c>
      <c r="BP7" s="451">
        <v>453346850.54077697</v>
      </c>
      <c r="BQ7" s="451">
        <v>461856533.52132499</v>
      </c>
      <c r="BR7" s="451">
        <v>488647776.67771971</v>
      </c>
      <c r="BS7" s="451">
        <v>507274402.14266479</v>
      </c>
      <c r="BT7" s="451">
        <v>521861539.49655008</v>
      </c>
      <c r="BU7" s="451">
        <v>541204033.16541708</v>
      </c>
      <c r="BV7" s="451">
        <v>549730139.95509291</v>
      </c>
      <c r="BW7" s="451">
        <v>558650607.41749644</v>
      </c>
      <c r="BX7" s="451">
        <v>580752455.69863665</v>
      </c>
      <c r="BY7" s="451">
        <v>617766092.97960186</v>
      </c>
      <c r="BZ7" s="451">
        <v>636900884.74720132</v>
      </c>
      <c r="CA7" s="451">
        <v>661813894.79990053</v>
      </c>
      <c r="CB7" s="451">
        <v>714462735.28446198</v>
      </c>
    </row>
    <row r="8" spans="1:80" hidden="1" x14ac:dyDescent="0.25">
      <c r="A8" s="207"/>
      <c r="B8" s="29"/>
      <c r="C8" s="30" t="s">
        <v>4</v>
      </c>
      <c r="D8" s="208" t="s">
        <v>60</v>
      </c>
      <c r="E8" s="452">
        <v>1724954.99646495</v>
      </c>
      <c r="F8" s="452">
        <v>1723163.98576195</v>
      </c>
      <c r="G8" s="452"/>
      <c r="H8" s="452">
        <v>1718797.0125446997</v>
      </c>
      <c r="I8" s="452">
        <v>1711905.6025446998</v>
      </c>
      <c r="J8" s="452">
        <v>1729240</v>
      </c>
      <c r="K8" s="452"/>
      <c r="L8" s="452">
        <v>1732090.0565425502</v>
      </c>
      <c r="M8" s="452">
        <v>1728807.1025775501</v>
      </c>
      <c r="N8" s="452">
        <v>1791166.6129145701</v>
      </c>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52"/>
      <c r="AV8" s="452"/>
      <c r="AW8" s="452"/>
      <c r="AX8" s="452"/>
      <c r="AY8" s="452"/>
      <c r="AZ8" s="452"/>
      <c r="BA8" s="452"/>
      <c r="BB8" s="452"/>
      <c r="BC8" s="452"/>
      <c r="BD8" s="452"/>
      <c r="BE8" s="452"/>
      <c r="BF8" s="452"/>
      <c r="BG8" s="452"/>
      <c r="BH8" s="452"/>
      <c r="BI8" s="452"/>
      <c r="BJ8" s="452"/>
      <c r="BK8" s="452"/>
      <c r="BL8" s="458"/>
      <c r="BM8" s="458"/>
      <c r="BN8" s="452"/>
      <c r="BO8" s="452"/>
      <c r="BP8" s="452"/>
      <c r="BQ8" s="452"/>
      <c r="BR8" s="452"/>
      <c r="BS8" s="452"/>
      <c r="BT8" s="452"/>
      <c r="BU8" s="452"/>
      <c r="BV8" s="452"/>
      <c r="BW8" s="452"/>
      <c r="BX8" s="452"/>
      <c r="BY8" s="452"/>
      <c r="BZ8" s="452"/>
      <c r="CA8" s="452"/>
      <c r="CB8" s="452"/>
    </row>
    <row r="9" spans="1:80" x14ac:dyDescent="0.25">
      <c r="A9" s="207"/>
      <c r="B9" s="29"/>
      <c r="C9" s="30" t="s">
        <v>6</v>
      </c>
      <c r="D9" s="208" t="s">
        <v>5</v>
      </c>
      <c r="E9" s="452">
        <v>8516448.7822961714</v>
      </c>
      <c r="F9" s="452">
        <v>7071352.3644162919</v>
      </c>
      <c r="G9" s="452">
        <v>4656119.0290695103</v>
      </c>
      <c r="H9" s="452">
        <v>9517858.6516271997</v>
      </c>
      <c r="I9" s="452">
        <v>10354450.364246404</v>
      </c>
      <c r="J9" s="452">
        <v>8800550.6397533435</v>
      </c>
      <c r="K9" s="452">
        <v>2938582.2637217399</v>
      </c>
      <c r="L9" s="452">
        <v>4075314.9385599173</v>
      </c>
      <c r="M9" s="452">
        <v>4268052.4519389784</v>
      </c>
      <c r="N9" s="452">
        <v>4367220.5813865522</v>
      </c>
      <c r="O9" s="452">
        <v>3313558.7079626299</v>
      </c>
      <c r="P9" s="452">
        <v>3888004.5216240431</v>
      </c>
      <c r="Q9" s="452">
        <v>3777835.2832551105</v>
      </c>
      <c r="R9" s="452">
        <v>3482298.499059889</v>
      </c>
      <c r="S9" s="452">
        <v>4782953.5675523216</v>
      </c>
      <c r="T9" s="452">
        <v>1719122.7704583688</v>
      </c>
      <c r="U9" s="452">
        <v>1887062.8139713625</v>
      </c>
      <c r="V9" s="452">
        <v>1614740.7537981765</v>
      </c>
      <c r="W9" s="452">
        <v>6284192.564503191</v>
      </c>
      <c r="X9" s="452">
        <v>2996306.0344308638</v>
      </c>
      <c r="Y9" s="452">
        <v>1636402.8093137313</v>
      </c>
      <c r="Z9" s="452">
        <v>1448315.6636138516</v>
      </c>
      <c r="AA9" s="452">
        <v>9918954.2974470723</v>
      </c>
      <c r="AB9" s="452">
        <v>4188822.3270396213</v>
      </c>
      <c r="AC9" s="452">
        <v>3509050.7639142941</v>
      </c>
      <c r="AD9" s="452">
        <v>3423080.8911627275</v>
      </c>
      <c r="AE9" s="452">
        <v>11643834.90923338</v>
      </c>
      <c r="AF9" s="452">
        <v>9241455.463838771</v>
      </c>
      <c r="AG9" s="452">
        <v>7579171.0447675511</v>
      </c>
      <c r="AH9" s="452">
        <v>6745812.9298833357</v>
      </c>
      <c r="AI9" s="452">
        <v>12323900.93600419</v>
      </c>
      <c r="AJ9" s="452">
        <v>8176422.2008643569</v>
      </c>
      <c r="AK9" s="452">
        <v>6056070.49178176</v>
      </c>
      <c r="AL9" s="452">
        <v>6099973.8900350435</v>
      </c>
      <c r="AM9" s="452">
        <v>10251062.782682512</v>
      </c>
      <c r="AN9" s="452">
        <v>7452859.1242600922</v>
      </c>
      <c r="AO9" s="452">
        <v>7388624.2562798224</v>
      </c>
      <c r="AP9" s="452">
        <v>6689916.4425165039</v>
      </c>
      <c r="AQ9" s="452">
        <v>7928096.9611380864</v>
      </c>
      <c r="AR9" s="452">
        <v>6979648.0025624279</v>
      </c>
      <c r="AS9" s="452">
        <v>6823458.4170177858</v>
      </c>
      <c r="AT9" s="452">
        <v>6942660.8586374167</v>
      </c>
      <c r="AU9" s="452">
        <v>5582163.895920678</v>
      </c>
      <c r="AV9" s="452">
        <v>4428339.2538752332</v>
      </c>
      <c r="AW9" s="452">
        <v>4876900.8094949918</v>
      </c>
      <c r="AX9" s="452">
        <v>6554427.8986809896</v>
      </c>
      <c r="AY9" s="452">
        <v>3804112.964518467</v>
      </c>
      <c r="AZ9" s="452">
        <v>751065.34187899227</v>
      </c>
      <c r="BA9" s="452">
        <v>696050.74206910538</v>
      </c>
      <c r="BB9" s="452">
        <v>927033.2014424355</v>
      </c>
      <c r="BC9" s="452">
        <v>836664.09863259248</v>
      </c>
      <c r="BD9" s="452">
        <v>2896772.7985843592</v>
      </c>
      <c r="BE9" s="452">
        <v>3476720.8668359523</v>
      </c>
      <c r="BF9" s="452">
        <v>3919603.5097181331</v>
      </c>
      <c r="BG9" s="452">
        <v>290113.02956134506</v>
      </c>
      <c r="BH9" s="452">
        <v>3811990.3944405229</v>
      </c>
      <c r="BI9" s="452">
        <v>6785528.7378370669</v>
      </c>
      <c r="BJ9" s="452">
        <v>13913485.930582419</v>
      </c>
      <c r="BK9" s="452">
        <v>158806.36756679948</v>
      </c>
      <c r="BL9" s="452">
        <v>6389964.4058772167</v>
      </c>
      <c r="BM9" s="452">
        <v>7026763.9969528625</v>
      </c>
      <c r="BN9" s="452">
        <v>6103060.7850518432</v>
      </c>
      <c r="BO9" s="452">
        <v>399010.75493398227</v>
      </c>
      <c r="BP9" s="452">
        <v>5120965.2403330356</v>
      </c>
      <c r="BQ9" s="452">
        <v>6418857.8097330071</v>
      </c>
      <c r="BR9" s="452">
        <v>4313711.4053206006</v>
      </c>
      <c r="BS9" s="452">
        <v>276492.0879663896</v>
      </c>
      <c r="BT9" s="452">
        <v>4332088.1017418569</v>
      </c>
      <c r="BU9" s="452">
        <v>4830852.0459459526</v>
      </c>
      <c r="BV9" s="452">
        <v>4675934.0088904062</v>
      </c>
      <c r="BW9" s="452">
        <v>296198.90533887519</v>
      </c>
      <c r="BX9" s="452">
        <v>4490610.013837737</v>
      </c>
      <c r="BY9" s="576">
        <v>5079933.4254152672</v>
      </c>
      <c r="BZ9" s="576">
        <v>3992028.5768018244</v>
      </c>
      <c r="CA9" s="576">
        <v>411954.05376749387</v>
      </c>
      <c r="CB9" s="576">
        <v>6465110.5001427056</v>
      </c>
    </row>
    <row r="10" spans="1:80" x14ac:dyDescent="0.25">
      <c r="A10" s="207"/>
      <c r="B10" s="29"/>
      <c r="C10" s="30" t="s">
        <v>6</v>
      </c>
      <c r="D10" s="208" t="s">
        <v>54</v>
      </c>
      <c r="E10" s="452">
        <v>0</v>
      </c>
      <c r="F10" s="452">
        <v>0</v>
      </c>
      <c r="G10" s="452">
        <v>0</v>
      </c>
      <c r="H10" s="452">
        <v>0</v>
      </c>
      <c r="I10" s="452">
        <v>0</v>
      </c>
      <c r="J10" s="452">
        <v>0</v>
      </c>
      <c r="K10" s="452">
        <v>0</v>
      </c>
      <c r="L10" s="452">
        <v>0</v>
      </c>
      <c r="M10" s="452">
        <v>0</v>
      </c>
      <c r="N10" s="452">
        <v>0</v>
      </c>
      <c r="O10" s="452">
        <v>0</v>
      </c>
      <c r="P10" s="452">
        <v>0</v>
      </c>
      <c r="Q10" s="452">
        <v>0</v>
      </c>
      <c r="R10" s="452">
        <v>0</v>
      </c>
      <c r="S10" s="452">
        <v>0</v>
      </c>
      <c r="T10" s="452">
        <v>0</v>
      </c>
      <c r="U10" s="452">
        <v>0</v>
      </c>
      <c r="V10" s="452">
        <v>0</v>
      </c>
      <c r="W10" s="452">
        <v>0</v>
      </c>
      <c r="X10" s="452">
        <v>0</v>
      </c>
      <c r="Y10" s="452">
        <v>0</v>
      </c>
      <c r="Z10" s="452">
        <v>0</v>
      </c>
      <c r="AA10" s="452">
        <v>0</v>
      </c>
      <c r="AB10" s="452">
        <v>0</v>
      </c>
      <c r="AC10" s="452">
        <v>0</v>
      </c>
      <c r="AD10" s="452">
        <v>0</v>
      </c>
      <c r="AE10" s="452">
        <v>0</v>
      </c>
      <c r="AF10" s="452">
        <v>0</v>
      </c>
      <c r="AG10" s="452">
        <v>0</v>
      </c>
      <c r="AH10" s="452">
        <v>0</v>
      </c>
      <c r="AI10" s="452">
        <v>0</v>
      </c>
      <c r="AJ10" s="452">
        <v>510605.24222100014</v>
      </c>
      <c r="AK10" s="452">
        <v>1426486.0331470002</v>
      </c>
      <c r="AL10" s="452">
        <v>1927829.6187929998</v>
      </c>
      <c r="AM10" s="452">
        <v>4275376.7982739992</v>
      </c>
      <c r="AN10" s="452">
        <v>4141816.6267240006</v>
      </c>
      <c r="AO10" s="452">
        <v>4385168.4111410007</v>
      </c>
      <c r="AP10" s="452">
        <v>9425104.5061679985</v>
      </c>
      <c r="AQ10" s="452">
        <v>9865685.8074910026</v>
      </c>
      <c r="AR10" s="452">
        <v>10431465.161302004</v>
      </c>
      <c r="AS10" s="452">
        <v>10867931.668777999</v>
      </c>
      <c r="AT10" s="452">
        <v>11598925.460236004</v>
      </c>
      <c r="AU10" s="452">
        <v>11450309.452791996</v>
      </c>
      <c r="AV10" s="452">
        <v>11403930.028056996</v>
      </c>
      <c r="AW10" s="452">
        <v>11603337.384592997</v>
      </c>
      <c r="AX10" s="452">
        <v>11579704.107229998</v>
      </c>
      <c r="AY10" s="452">
        <v>11221099.365349</v>
      </c>
      <c r="AZ10" s="452">
        <v>11533030.976879999</v>
      </c>
      <c r="BA10" s="452">
        <v>12194218.265449999</v>
      </c>
      <c r="BB10" s="452">
        <v>12594750.162292</v>
      </c>
      <c r="BC10" s="452">
        <v>12406528.694145998</v>
      </c>
      <c r="BD10" s="452">
        <v>13141041.245590998</v>
      </c>
      <c r="BE10" s="452">
        <v>14632780.334791999</v>
      </c>
      <c r="BF10" s="452">
        <v>15909386.806159001</v>
      </c>
      <c r="BG10" s="452">
        <v>14805373.362999998</v>
      </c>
      <c r="BH10" s="452">
        <v>15277102.194193</v>
      </c>
      <c r="BI10" s="452">
        <v>16399995.349140001</v>
      </c>
      <c r="BJ10" s="452">
        <v>16778611.62032</v>
      </c>
      <c r="BK10" s="452">
        <v>14019562.3690916</v>
      </c>
      <c r="BL10" s="452">
        <v>14793995.998737</v>
      </c>
      <c r="BM10" s="452">
        <v>14926906.795922</v>
      </c>
      <c r="BN10" s="452">
        <v>15974459.322488999</v>
      </c>
      <c r="BO10" s="452">
        <v>14279194.083009001</v>
      </c>
      <c r="BP10" s="452">
        <v>15335041.715142</v>
      </c>
      <c r="BQ10" s="452">
        <v>16093977.248560999</v>
      </c>
      <c r="BR10" s="452">
        <v>18302918.026517998</v>
      </c>
      <c r="BS10" s="452">
        <v>17177052.082803998</v>
      </c>
      <c r="BT10" s="452">
        <v>19702683.841147002</v>
      </c>
      <c r="BU10" s="452">
        <v>21508993.767553002</v>
      </c>
      <c r="BV10" s="452">
        <v>22591376.320333999</v>
      </c>
      <c r="BW10" s="452">
        <v>23096050.411564998</v>
      </c>
      <c r="BX10" s="452">
        <v>21929615.021554999</v>
      </c>
      <c r="BY10" s="576">
        <v>23717703.083972</v>
      </c>
      <c r="BZ10" s="576">
        <v>25185219.303861998</v>
      </c>
      <c r="CA10" s="576">
        <v>25541274.399485998</v>
      </c>
      <c r="CB10" s="576">
        <v>25350992.520757001</v>
      </c>
    </row>
    <row r="11" spans="1:80" x14ac:dyDescent="0.25">
      <c r="A11" s="207"/>
      <c r="B11" s="29"/>
      <c r="C11" s="30" t="s">
        <v>6</v>
      </c>
      <c r="D11" s="208" t="s">
        <v>100</v>
      </c>
      <c r="E11" s="452">
        <v>0</v>
      </c>
      <c r="F11" s="452">
        <v>0</v>
      </c>
      <c r="G11" s="452">
        <v>0</v>
      </c>
      <c r="H11" s="452">
        <v>0</v>
      </c>
      <c r="I11" s="452">
        <v>0</v>
      </c>
      <c r="J11" s="452">
        <v>0</v>
      </c>
      <c r="K11" s="452">
        <v>0</v>
      </c>
      <c r="L11" s="452">
        <v>0</v>
      </c>
      <c r="M11" s="452">
        <v>0</v>
      </c>
      <c r="N11" s="452">
        <v>0</v>
      </c>
      <c r="O11" s="452">
        <v>0</v>
      </c>
      <c r="P11" s="452">
        <v>0</v>
      </c>
      <c r="Q11" s="452">
        <v>0</v>
      </c>
      <c r="R11" s="452">
        <v>0</v>
      </c>
      <c r="S11" s="452">
        <v>0</v>
      </c>
      <c r="T11" s="452">
        <v>0</v>
      </c>
      <c r="U11" s="452">
        <v>0</v>
      </c>
      <c r="V11" s="452">
        <v>0</v>
      </c>
      <c r="W11" s="452">
        <v>0</v>
      </c>
      <c r="X11" s="452">
        <v>0</v>
      </c>
      <c r="Y11" s="452">
        <v>0</v>
      </c>
      <c r="Z11" s="452">
        <v>0</v>
      </c>
      <c r="AA11" s="452">
        <v>0</v>
      </c>
      <c r="AB11" s="452">
        <v>0</v>
      </c>
      <c r="AC11" s="452">
        <v>0</v>
      </c>
      <c r="AD11" s="452">
        <v>0</v>
      </c>
      <c r="AE11" s="452">
        <v>0</v>
      </c>
      <c r="AF11" s="452">
        <v>0</v>
      </c>
      <c r="AG11" s="452">
        <v>0</v>
      </c>
      <c r="AH11" s="452">
        <v>0</v>
      </c>
      <c r="AI11" s="452">
        <v>0</v>
      </c>
      <c r="AJ11" s="452">
        <v>0</v>
      </c>
      <c r="AK11" s="452">
        <v>0</v>
      </c>
      <c r="AL11" s="452">
        <v>0</v>
      </c>
      <c r="AM11" s="452">
        <v>0</v>
      </c>
      <c r="AN11" s="452">
        <v>0</v>
      </c>
      <c r="AO11" s="452">
        <v>0</v>
      </c>
      <c r="AP11" s="452">
        <v>0</v>
      </c>
      <c r="AQ11" s="452">
        <v>0</v>
      </c>
      <c r="AR11" s="452">
        <v>0</v>
      </c>
      <c r="AS11" s="452">
        <v>0</v>
      </c>
      <c r="AT11" s="452">
        <v>0</v>
      </c>
      <c r="AU11" s="452">
        <v>0</v>
      </c>
      <c r="AV11" s="452">
        <v>0</v>
      </c>
      <c r="AW11" s="452">
        <v>0</v>
      </c>
      <c r="AX11" s="452">
        <v>0</v>
      </c>
      <c r="AY11" s="452">
        <v>0</v>
      </c>
      <c r="AZ11" s="452">
        <v>0</v>
      </c>
      <c r="BA11" s="452">
        <v>0</v>
      </c>
      <c r="BB11" s="452">
        <v>0</v>
      </c>
      <c r="BC11" s="452">
        <v>0</v>
      </c>
      <c r="BD11" s="452">
        <v>0</v>
      </c>
      <c r="BE11" s="452">
        <v>22809040.052800879</v>
      </c>
      <c r="BF11" s="452">
        <v>19918667.96296905</v>
      </c>
      <c r="BG11" s="452">
        <v>17734407.266999718</v>
      </c>
      <c r="BH11" s="452">
        <v>17452472.728123054</v>
      </c>
      <c r="BI11" s="452">
        <v>16951311.367812008</v>
      </c>
      <c r="BJ11" s="452">
        <v>16785979.967242356</v>
      </c>
      <c r="BK11" s="452">
        <v>15535500.603665568</v>
      </c>
      <c r="BL11" s="452">
        <v>15273211.926014638</v>
      </c>
      <c r="BM11" s="452">
        <v>13978438.375999976</v>
      </c>
      <c r="BN11" s="452">
        <v>13629211.784499425</v>
      </c>
      <c r="BO11" s="452">
        <v>12007465.417425215</v>
      </c>
      <c r="BP11" s="452">
        <v>11324086.834450906</v>
      </c>
      <c r="BQ11" s="452">
        <v>9294432.8860894945</v>
      </c>
      <c r="BR11" s="452">
        <v>4760798.5466272254</v>
      </c>
      <c r="BS11" s="452">
        <v>3938367.2031747457</v>
      </c>
      <c r="BT11" s="452">
        <v>3290694.7696027057</v>
      </c>
      <c r="BU11" s="452">
        <v>3266713.9519873252</v>
      </c>
      <c r="BV11" s="452">
        <v>3266713.9519873252</v>
      </c>
      <c r="BW11" s="452">
        <v>3131736.7816512752</v>
      </c>
      <c r="BX11" s="452">
        <v>3044671.4226133348</v>
      </c>
      <c r="BY11" s="576">
        <v>3020772.6011585752</v>
      </c>
      <c r="BZ11" s="576">
        <v>2985301.9416330252</v>
      </c>
      <c r="CA11" s="576">
        <v>2898397.7101472057</v>
      </c>
      <c r="CB11" s="576">
        <v>2498397.7101472057</v>
      </c>
    </row>
    <row r="12" spans="1:80" ht="13" x14ac:dyDescent="0.3">
      <c r="A12" s="205"/>
      <c r="B12" s="16" t="s">
        <v>26</v>
      </c>
      <c r="C12" s="16"/>
      <c r="D12" s="206"/>
      <c r="E12" s="279">
        <v>103777930.14348152</v>
      </c>
      <c r="F12" s="280">
        <v>99586829.477571085</v>
      </c>
      <c r="G12" s="281">
        <v>101077814.85112722</v>
      </c>
      <c r="H12" s="282">
        <v>108130163.29144144</v>
      </c>
      <c r="I12" s="280">
        <v>110955632.46295241</v>
      </c>
      <c r="J12" s="280">
        <v>110439504.05855951</v>
      </c>
      <c r="K12" s="281">
        <v>108899479.93989684</v>
      </c>
      <c r="L12" s="279">
        <v>110681319.02561453</v>
      </c>
      <c r="M12" s="280">
        <v>111241381.14310797</v>
      </c>
      <c r="N12" s="280">
        <v>114431381.62071174</v>
      </c>
      <c r="O12" s="281">
        <v>117244838.29154161</v>
      </c>
      <c r="P12" s="279">
        <v>119862568.5811238</v>
      </c>
      <c r="Q12" s="280">
        <v>122161507.34253193</v>
      </c>
      <c r="R12" s="280">
        <v>121747400.04531685</v>
      </c>
      <c r="S12" s="281">
        <v>130422700.7944714</v>
      </c>
      <c r="T12" s="279">
        <v>130919011.03508137</v>
      </c>
      <c r="U12" s="280">
        <v>133224943.21526694</v>
      </c>
      <c r="V12" s="280">
        <v>135895177.89443678</v>
      </c>
      <c r="W12" s="281">
        <v>149818423.66215679</v>
      </c>
      <c r="X12" s="279">
        <v>144915063.24933791</v>
      </c>
      <c r="Y12" s="280">
        <v>142360188.38317105</v>
      </c>
      <c r="Z12" s="280">
        <v>147382217.79521155</v>
      </c>
      <c r="AA12" s="281">
        <v>160632250.61393031</v>
      </c>
      <c r="AB12" s="279">
        <v>156577997.54265836</v>
      </c>
      <c r="AC12" s="280">
        <v>155737921.55209413</v>
      </c>
      <c r="AD12" s="280">
        <v>156000448.88181821</v>
      </c>
      <c r="AE12" s="281">
        <v>168414071.7932224</v>
      </c>
      <c r="AF12" s="279">
        <v>172036763.7049982</v>
      </c>
      <c r="AG12" s="280">
        <v>170374479.285927</v>
      </c>
      <c r="AH12" s="280">
        <v>180069409.32056579</v>
      </c>
      <c r="AI12" s="281">
        <v>192964083.27628455</v>
      </c>
      <c r="AJ12" s="279">
        <v>195339589.023684</v>
      </c>
      <c r="AK12" s="280">
        <v>197568472.7546072</v>
      </c>
      <c r="AL12" s="280">
        <v>204075428.01578933</v>
      </c>
      <c r="AM12" s="281">
        <v>214625137.13625067</v>
      </c>
      <c r="AN12" s="279">
        <v>213782544.57293069</v>
      </c>
      <c r="AO12" s="280">
        <v>220091951.64932662</v>
      </c>
      <c r="AP12" s="280">
        <v>234661813.49604616</v>
      </c>
      <c r="AQ12" s="281">
        <v>229403052.53288192</v>
      </c>
      <c r="AR12" s="279">
        <v>240067907.40105397</v>
      </c>
      <c r="AS12" s="280">
        <v>250609401.19002032</v>
      </c>
      <c r="AT12" s="280">
        <v>257811274.69223657</v>
      </c>
      <c r="AU12" s="281">
        <v>260048085.10377496</v>
      </c>
      <c r="AV12" s="279">
        <v>269304024.96504611</v>
      </c>
      <c r="AW12" s="280">
        <v>267048818.68231419</v>
      </c>
      <c r="AX12" s="280">
        <v>279696345.33580953</v>
      </c>
      <c r="AY12" s="281">
        <v>284359000.15386045</v>
      </c>
      <c r="AZ12" s="451">
        <v>292846999.42886966</v>
      </c>
      <c r="BA12" s="451">
        <v>309150672.34083235</v>
      </c>
      <c r="BB12" s="451">
        <v>324825880.38453513</v>
      </c>
      <c r="BC12" s="281">
        <v>323178772.15831602</v>
      </c>
      <c r="BD12" s="451">
        <v>340106210.11800283</v>
      </c>
      <c r="BE12" s="451">
        <v>373596694.21601635</v>
      </c>
      <c r="BF12" s="451">
        <v>374484177.12691873</v>
      </c>
      <c r="BG12" s="281">
        <v>364128770.66269189</v>
      </c>
      <c r="BH12" s="451">
        <v>388826807.84026855</v>
      </c>
      <c r="BI12" s="451">
        <v>405510785.60872638</v>
      </c>
      <c r="BJ12" s="451">
        <v>428574898.0995959</v>
      </c>
      <c r="BK12" s="451">
        <v>419559841.02586544</v>
      </c>
      <c r="BL12" s="451">
        <v>431811333.47063887</v>
      </c>
      <c r="BM12" s="451">
        <v>449403070.67243785</v>
      </c>
      <c r="BN12" s="451">
        <v>463261029.24007285</v>
      </c>
      <c r="BO12" s="451">
        <v>458597647.19396919</v>
      </c>
      <c r="BP12" s="451">
        <v>485126944.3307029</v>
      </c>
      <c r="BQ12" s="451">
        <v>493663801.46570855</v>
      </c>
      <c r="BR12" s="451">
        <v>516025204.65618551</v>
      </c>
      <c r="BS12" s="451">
        <v>528666313.51660997</v>
      </c>
      <c r="BT12" s="451">
        <v>549187006.2090416</v>
      </c>
      <c r="BU12" s="451">
        <v>570810592.93090332</v>
      </c>
      <c r="BV12" s="451">
        <v>580264164.23630452</v>
      </c>
      <c r="BW12" s="451">
        <v>585174593.51605153</v>
      </c>
      <c r="BX12" s="451">
        <v>610217352.15664268</v>
      </c>
      <c r="BY12" s="451">
        <v>649584502.09014773</v>
      </c>
      <c r="BZ12" s="451">
        <v>669063434.56949806</v>
      </c>
      <c r="CA12" s="451">
        <v>690665520.96330118</v>
      </c>
      <c r="CB12" s="451">
        <v>748777236.01550889</v>
      </c>
    </row>
    <row r="13" spans="1:80" ht="3" customHeight="1" x14ac:dyDescent="0.3">
      <c r="A13" s="207"/>
      <c r="B13" s="29"/>
      <c r="C13" s="29"/>
      <c r="D13" s="208"/>
      <c r="E13" s="279"/>
      <c r="F13" s="280"/>
      <c r="G13" s="281"/>
      <c r="H13" s="495"/>
      <c r="I13" s="493"/>
      <c r="J13" s="493"/>
      <c r="K13" s="494"/>
      <c r="L13" s="492"/>
      <c r="M13" s="493"/>
      <c r="N13" s="493"/>
      <c r="O13" s="494"/>
      <c r="P13" s="492"/>
      <c r="Q13" s="493"/>
      <c r="R13" s="493"/>
      <c r="S13" s="494"/>
      <c r="T13" s="492"/>
      <c r="U13" s="493"/>
      <c r="V13" s="493"/>
      <c r="W13" s="494"/>
      <c r="X13" s="492"/>
      <c r="Y13" s="493"/>
      <c r="Z13" s="493"/>
      <c r="AA13" s="494"/>
      <c r="AB13" s="492"/>
      <c r="AC13" s="493"/>
      <c r="AD13" s="493"/>
      <c r="AE13" s="494"/>
      <c r="AF13" s="492"/>
      <c r="AG13" s="493"/>
      <c r="AH13" s="493"/>
      <c r="AI13" s="494"/>
      <c r="AJ13" s="492"/>
      <c r="AK13" s="493"/>
      <c r="AL13" s="493"/>
      <c r="AM13" s="494"/>
      <c r="AN13" s="492"/>
      <c r="AO13" s="493"/>
      <c r="AP13" s="493"/>
      <c r="AQ13" s="494"/>
      <c r="AR13" s="492"/>
      <c r="AS13" s="493"/>
      <c r="AT13" s="493"/>
      <c r="AU13" s="494"/>
      <c r="AV13" s="492"/>
      <c r="AW13" s="493"/>
      <c r="AX13" s="493"/>
      <c r="AY13" s="494"/>
      <c r="AZ13" s="452"/>
      <c r="BA13" s="452"/>
      <c r="BB13" s="452"/>
      <c r="BC13" s="494"/>
      <c r="BD13" s="452"/>
      <c r="BE13" s="452"/>
      <c r="BF13" s="452"/>
      <c r="BG13" s="494"/>
      <c r="BH13" s="452"/>
      <c r="BI13" s="452"/>
      <c r="BJ13" s="452"/>
      <c r="BK13" s="452"/>
      <c r="BL13" s="452"/>
      <c r="BM13" s="452"/>
      <c r="BN13" s="452"/>
      <c r="BO13" s="452"/>
      <c r="BP13" s="451"/>
      <c r="BQ13" s="451"/>
      <c r="BR13" s="451"/>
      <c r="BS13" s="451"/>
      <c r="BT13" s="451"/>
      <c r="BU13" s="451"/>
      <c r="BV13" s="451"/>
      <c r="BW13" s="451"/>
      <c r="BX13" s="451"/>
      <c r="BY13" s="451"/>
      <c r="BZ13" s="451"/>
      <c r="CA13" s="451"/>
      <c r="CB13" s="451"/>
    </row>
    <row r="14" spans="1:80" ht="13" x14ac:dyDescent="0.3">
      <c r="A14" s="205" t="s">
        <v>11</v>
      </c>
      <c r="B14" s="16" t="s">
        <v>7</v>
      </c>
      <c r="C14" s="16"/>
      <c r="D14" s="206"/>
      <c r="E14" s="279"/>
      <c r="F14" s="280"/>
      <c r="G14" s="281"/>
      <c r="H14" s="282"/>
      <c r="I14" s="280"/>
      <c r="J14" s="280"/>
      <c r="K14" s="281"/>
      <c r="L14" s="279"/>
      <c r="M14" s="280"/>
      <c r="N14" s="280"/>
      <c r="O14" s="281"/>
      <c r="P14" s="279"/>
      <c r="Q14" s="280"/>
      <c r="R14" s="280"/>
      <c r="S14" s="281"/>
      <c r="T14" s="279"/>
      <c r="U14" s="280"/>
      <c r="V14" s="280"/>
      <c r="W14" s="281"/>
      <c r="X14" s="279"/>
      <c r="Y14" s="280"/>
      <c r="Z14" s="280"/>
      <c r="AA14" s="281"/>
      <c r="AB14" s="279"/>
      <c r="AC14" s="280"/>
      <c r="AD14" s="280"/>
      <c r="AE14" s="281"/>
      <c r="AF14" s="279"/>
      <c r="AG14" s="280"/>
      <c r="AH14" s="280"/>
      <c r="AI14" s="281"/>
      <c r="AJ14" s="279"/>
      <c r="AK14" s="280"/>
      <c r="AL14" s="280"/>
      <c r="AM14" s="281"/>
      <c r="AN14" s="279"/>
      <c r="AO14" s="280"/>
      <c r="AP14" s="280"/>
      <c r="AQ14" s="281"/>
      <c r="AR14" s="279"/>
      <c r="AS14" s="280"/>
      <c r="AT14" s="280"/>
      <c r="AU14" s="281"/>
      <c r="AV14" s="279"/>
      <c r="AW14" s="280"/>
      <c r="AX14" s="280"/>
      <c r="AY14" s="281"/>
      <c r="AZ14" s="451"/>
      <c r="BA14" s="451"/>
      <c r="BB14" s="451"/>
      <c r="BC14" s="281"/>
      <c r="BD14" s="451"/>
      <c r="BE14" s="451"/>
      <c r="BF14" s="451"/>
      <c r="BG14" s="281"/>
      <c r="BH14" s="451"/>
      <c r="BI14" s="451"/>
      <c r="BJ14" s="451"/>
      <c r="BK14" s="451"/>
      <c r="BL14" s="451"/>
      <c r="BM14" s="451"/>
      <c r="BN14" s="451"/>
      <c r="BO14" s="451"/>
      <c r="BP14" s="451"/>
      <c r="BQ14" s="451"/>
      <c r="BR14" s="451"/>
      <c r="BS14" s="451"/>
      <c r="BT14" s="451"/>
      <c r="BU14" s="451"/>
      <c r="BV14" s="451"/>
      <c r="BW14" s="451"/>
      <c r="BX14" s="451"/>
      <c r="BY14" s="451"/>
      <c r="BZ14" s="451"/>
      <c r="CA14" s="451"/>
      <c r="CB14" s="451"/>
    </row>
    <row r="15" spans="1:80" ht="13" x14ac:dyDescent="0.3">
      <c r="A15" s="205"/>
      <c r="B15" s="16" t="s">
        <v>3</v>
      </c>
      <c r="C15" s="16"/>
      <c r="D15" s="206"/>
      <c r="E15" s="279">
        <v>3670522.8420900004</v>
      </c>
      <c r="F15" s="280">
        <v>3763619.8174900007</v>
      </c>
      <c r="G15" s="281">
        <v>4008496.10684</v>
      </c>
      <c r="H15" s="282">
        <v>4172500.1733899997</v>
      </c>
      <c r="I15" s="280">
        <v>4279832.1087000007</v>
      </c>
      <c r="J15" s="280">
        <v>4314242.9552300004</v>
      </c>
      <c r="K15" s="281">
        <v>4204414.0466900002</v>
      </c>
      <c r="L15" s="279">
        <v>4100116.4279799997</v>
      </c>
      <c r="M15" s="280">
        <v>4048813.5770899998</v>
      </c>
      <c r="N15" s="280">
        <v>3923143.7037699996</v>
      </c>
      <c r="O15" s="281">
        <v>3817725.9642099999</v>
      </c>
      <c r="P15" s="279">
        <v>3870441.8165600002</v>
      </c>
      <c r="Q15" s="280">
        <v>3904528.0190499998</v>
      </c>
      <c r="R15" s="280">
        <v>3757818.6349799996</v>
      </c>
      <c r="S15" s="281">
        <v>4152458.69142</v>
      </c>
      <c r="T15" s="279">
        <v>4189248.1309400001</v>
      </c>
      <c r="U15" s="280">
        <v>4265273.9048000006</v>
      </c>
      <c r="V15" s="280">
        <v>4452857.5770000005</v>
      </c>
      <c r="W15" s="281">
        <v>4657776.6479300009</v>
      </c>
      <c r="X15" s="279">
        <v>4920861.3728</v>
      </c>
      <c r="Y15" s="280">
        <v>5084606.8770000003</v>
      </c>
      <c r="Z15" s="280">
        <v>5206517.7528299997</v>
      </c>
      <c r="AA15" s="281">
        <v>5671066.7532500001</v>
      </c>
      <c r="AB15" s="279">
        <v>5566103.9202199988</v>
      </c>
      <c r="AC15" s="280">
        <v>5257460.3712299997</v>
      </c>
      <c r="AD15" s="280">
        <v>5101259.4577599997</v>
      </c>
      <c r="AE15" s="281">
        <v>5023238.8823199999</v>
      </c>
      <c r="AF15" s="279">
        <v>4975615.31073</v>
      </c>
      <c r="AG15" s="280">
        <v>5009415.9547600001</v>
      </c>
      <c r="AH15" s="280">
        <v>4991178.9066300001</v>
      </c>
      <c r="AI15" s="281">
        <v>5566083.6446599998</v>
      </c>
      <c r="AJ15" s="279">
        <v>5679214.9967099996</v>
      </c>
      <c r="AK15" s="280">
        <v>5726657.5198999997</v>
      </c>
      <c r="AL15" s="280">
        <v>5503417.2078799997</v>
      </c>
      <c r="AM15" s="281">
        <v>5948176.9269299991</v>
      </c>
      <c r="AN15" s="279">
        <v>6307860.0644899998</v>
      </c>
      <c r="AO15" s="280">
        <v>6586755.5207300009</v>
      </c>
      <c r="AP15" s="280">
        <v>6836174.5092599997</v>
      </c>
      <c r="AQ15" s="281">
        <v>7342955.6870900001</v>
      </c>
      <c r="AR15" s="279">
        <v>7311858.1902700001</v>
      </c>
      <c r="AS15" s="280">
        <v>6032884.0572700007</v>
      </c>
      <c r="AT15" s="280">
        <v>7086178.1143800002</v>
      </c>
      <c r="AU15" s="281">
        <v>7338731.6097000008</v>
      </c>
      <c r="AV15" s="279">
        <v>6910657.7129300004</v>
      </c>
      <c r="AW15" s="280">
        <v>7147635.8684500009</v>
      </c>
      <c r="AX15" s="280">
        <v>7261312.7281400003</v>
      </c>
      <c r="AY15" s="281">
        <v>7843381.4377299994</v>
      </c>
      <c r="AZ15" s="451">
        <v>8064465.5005399985</v>
      </c>
      <c r="BA15" s="451">
        <v>8334975.9208099991</v>
      </c>
      <c r="BB15" s="451">
        <v>8472580.1770000011</v>
      </c>
      <c r="BC15" s="281">
        <v>9430891.2843899988</v>
      </c>
      <c r="BD15" s="451">
        <v>9792519.9059299994</v>
      </c>
      <c r="BE15" s="451">
        <v>10406822.00701</v>
      </c>
      <c r="BF15" s="451">
        <v>10914705.426529998</v>
      </c>
      <c r="BG15" s="281">
        <v>13427323.705309998</v>
      </c>
      <c r="BH15" s="451">
        <v>13617898.462989999</v>
      </c>
      <c r="BI15" s="451">
        <v>13050272.667290002</v>
      </c>
      <c r="BJ15" s="451">
        <v>13964016.785659999</v>
      </c>
      <c r="BK15" s="451">
        <v>14709550.97074</v>
      </c>
      <c r="BL15" s="451">
        <v>14375769.07949</v>
      </c>
      <c r="BM15" s="451">
        <v>14481309.034319999</v>
      </c>
      <c r="BN15" s="451">
        <v>14342160.05734</v>
      </c>
      <c r="BO15" s="451">
        <v>16210569.04707</v>
      </c>
      <c r="BP15" s="451">
        <v>17877292.558770001</v>
      </c>
      <c r="BQ15" s="451">
        <v>17058647.331267454</v>
      </c>
      <c r="BR15" s="451">
        <v>20634841.047307339</v>
      </c>
      <c r="BS15" s="451">
        <v>21379755.731705766</v>
      </c>
      <c r="BT15" s="451">
        <v>20368000.592886843</v>
      </c>
      <c r="BU15" s="451">
        <v>23107574.103748593</v>
      </c>
      <c r="BV15" s="451">
        <v>23556084.483110007</v>
      </c>
      <c r="BW15" s="567">
        <v>26361820.334535833</v>
      </c>
      <c r="BX15" s="567">
        <v>26696302.423142172</v>
      </c>
      <c r="BY15" s="567">
        <v>19288503.924304023</v>
      </c>
      <c r="BZ15" s="567">
        <v>24649293.067124158</v>
      </c>
      <c r="CA15" s="567">
        <v>26938527.855467629</v>
      </c>
      <c r="CB15" s="567">
        <v>33932296.369568959</v>
      </c>
    </row>
    <row r="16" spans="1:80" x14ac:dyDescent="0.25">
      <c r="A16" s="207"/>
      <c r="B16" s="29"/>
      <c r="C16" s="29" t="s">
        <v>6</v>
      </c>
      <c r="D16" s="208" t="s">
        <v>8</v>
      </c>
      <c r="E16" s="492">
        <v>494135.65600000002</v>
      </c>
      <c r="F16" s="493">
        <v>494555.03499999997</v>
      </c>
      <c r="G16" s="494">
        <v>480205.82962040004</v>
      </c>
      <c r="H16" s="495">
        <v>481532.70500000002</v>
      </c>
      <c r="I16" s="493">
        <v>523389.587</v>
      </c>
      <c r="J16" s="493">
        <v>501079.321</v>
      </c>
      <c r="K16" s="494">
        <v>537103.5663762599</v>
      </c>
      <c r="L16" s="492">
        <v>563702.10900000005</v>
      </c>
      <c r="M16" s="493">
        <v>559669.05124652991</v>
      </c>
      <c r="N16" s="493">
        <v>652110.35259094997</v>
      </c>
      <c r="O16" s="494">
        <v>620264.49040160014</v>
      </c>
      <c r="P16" s="492">
        <v>632773.70026971004</v>
      </c>
      <c r="Q16" s="493">
        <v>642108.62179257988</v>
      </c>
      <c r="R16" s="493">
        <v>643848.84609286999</v>
      </c>
      <c r="S16" s="494">
        <v>603426.42767473008</v>
      </c>
      <c r="T16" s="492">
        <v>727979.73784709082</v>
      </c>
      <c r="U16" s="493">
        <v>671245.90635862015</v>
      </c>
      <c r="V16" s="493">
        <v>682310.43339897995</v>
      </c>
      <c r="W16" s="494">
        <v>577139.26967434969</v>
      </c>
      <c r="X16" s="492">
        <v>553028.97399463051</v>
      </c>
      <c r="Y16" s="493">
        <v>542992.80964731961</v>
      </c>
      <c r="Z16" s="493">
        <v>535378.77707368997</v>
      </c>
      <c r="AA16" s="494">
        <v>465831.45652596978</v>
      </c>
      <c r="AB16" s="492">
        <v>465160.46899999998</v>
      </c>
      <c r="AC16" s="493">
        <v>459472.005</v>
      </c>
      <c r="AD16" s="493">
        <v>462100.93400000001</v>
      </c>
      <c r="AE16" s="494">
        <v>397440.712</v>
      </c>
      <c r="AF16" s="492">
        <v>377354.50599999999</v>
      </c>
      <c r="AG16" s="493">
        <v>375931.07</v>
      </c>
      <c r="AH16" s="493">
        <v>373485.70399999997</v>
      </c>
      <c r="AI16" s="494">
        <v>319687.47499999998</v>
      </c>
      <c r="AJ16" s="492">
        <v>309656.13</v>
      </c>
      <c r="AK16" s="493">
        <v>307259.43800000002</v>
      </c>
      <c r="AL16" s="493">
        <v>305020.91399999999</v>
      </c>
      <c r="AM16" s="494">
        <v>252335.63400000002</v>
      </c>
      <c r="AN16" s="492">
        <v>245545.47099999999</v>
      </c>
      <c r="AO16" s="493">
        <v>242731.61800000002</v>
      </c>
      <c r="AP16" s="493">
        <v>240356.37700000001</v>
      </c>
      <c r="AQ16" s="494">
        <v>203524.921</v>
      </c>
      <c r="AR16" s="492">
        <v>194678.78399999999</v>
      </c>
      <c r="AS16" s="493">
        <v>193825.54699999999</v>
      </c>
      <c r="AT16" s="493">
        <v>188133.147</v>
      </c>
      <c r="AU16" s="494">
        <v>166063.766</v>
      </c>
      <c r="AV16" s="492">
        <v>161812.66140899999</v>
      </c>
      <c r="AW16" s="493">
        <v>159668.47577399999</v>
      </c>
      <c r="AX16" s="493">
        <v>155855.903616</v>
      </c>
      <c r="AY16" s="494">
        <v>141692.47807800001</v>
      </c>
      <c r="AZ16" s="452">
        <v>139497.61006524001</v>
      </c>
      <c r="BA16" s="452">
        <v>136508.71307154</v>
      </c>
      <c r="BB16" s="458">
        <v>136770.21247149</v>
      </c>
      <c r="BC16" s="494">
        <v>128302.94894074</v>
      </c>
      <c r="BD16" s="452">
        <v>127505.64975423999</v>
      </c>
      <c r="BE16" s="452">
        <v>122807.20606254999</v>
      </c>
      <c r="BF16" s="458">
        <v>119959.62816107</v>
      </c>
      <c r="BG16" s="494">
        <v>118814.15914735</v>
      </c>
      <c r="BH16" s="452">
        <v>118814.15914735</v>
      </c>
      <c r="BI16" s="452">
        <v>107398.31584131999</v>
      </c>
      <c r="BJ16" s="452">
        <v>101413.21650991001</v>
      </c>
      <c r="BK16" s="452">
        <v>51046.103039040012</v>
      </c>
      <c r="BL16" s="452">
        <v>69089.13699259999</v>
      </c>
      <c r="BM16" s="452">
        <v>64546.413651349998</v>
      </c>
      <c r="BN16" s="452">
        <v>62772.249863869998</v>
      </c>
      <c r="BO16" s="452">
        <v>81118.854137679999</v>
      </c>
      <c r="BP16" s="452">
        <v>81204.396420589997</v>
      </c>
      <c r="BQ16" s="452">
        <v>100025.33283277</v>
      </c>
      <c r="BR16" s="458">
        <v>99732.222385140005</v>
      </c>
      <c r="BS16" s="458">
        <v>81463.661628999995</v>
      </c>
      <c r="BT16" s="458">
        <v>77588.07512821001</v>
      </c>
      <c r="BU16" s="458">
        <v>77588.075128209995</v>
      </c>
      <c r="BV16" s="458">
        <v>77588.07512821001</v>
      </c>
      <c r="BW16" s="458">
        <v>79174.007814560013</v>
      </c>
      <c r="BX16" s="458">
        <v>77851.968555240019</v>
      </c>
      <c r="BY16" s="577">
        <v>79253.057698239994</v>
      </c>
      <c r="BZ16" s="577">
        <v>79688.965303590026</v>
      </c>
      <c r="CA16" s="577">
        <v>47246.09137455</v>
      </c>
      <c r="CB16" s="577">
        <v>51775.771771760003</v>
      </c>
    </row>
    <row r="17" spans="1:80" x14ac:dyDescent="0.25">
      <c r="A17" s="207"/>
      <c r="B17" s="29"/>
      <c r="C17" s="29" t="s">
        <v>6</v>
      </c>
      <c r="D17" s="208" t="s">
        <v>9</v>
      </c>
      <c r="E17" s="492">
        <v>466544.42982421303</v>
      </c>
      <c r="F17" s="493">
        <v>486591.51054635976</v>
      </c>
      <c r="G17" s="494">
        <v>507500</v>
      </c>
      <c r="H17" s="495">
        <v>533614.97071539063</v>
      </c>
      <c r="I17" s="493">
        <v>561073.76743169886</v>
      </c>
      <c r="J17" s="493">
        <v>589945.54084185197</v>
      </c>
      <c r="K17" s="494">
        <v>620303.00000000012</v>
      </c>
      <c r="L17" s="492">
        <v>614440.33506701794</v>
      </c>
      <c r="M17" s="493">
        <v>608633.07989364746</v>
      </c>
      <c r="N17" s="493">
        <v>602880.7107860574</v>
      </c>
      <c r="O17" s="494">
        <v>597182.70900000003</v>
      </c>
      <c r="P17" s="492">
        <v>599079.07469097408</v>
      </c>
      <c r="Q17" s="493">
        <v>600981.4623293014</v>
      </c>
      <c r="R17" s="493">
        <v>602889.89103779686</v>
      </c>
      <c r="S17" s="494">
        <v>604804.37999999989</v>
      </c>
      <c r="T17" s="492">
        <v>648575.48907984083</v>
      </c>
      <c r="U17" s="493">
        <v>695514.4158102076</v>
      </c>
      <c r="V17" s="493">
        <v>745850.42257165082</v>
      </c>
      <c r="W17" s="494">
        <v>799829.36400000006</v>
      </c>
      <c r="X17" s="492">
        <v>786889.89066651731</v>
      </c>
      <c r="Y17" s="493">
        <v>774159.74944521231</v>
      </c>
      <c r="Z17" s="493">
        <v>761635.55380465067</v>
      </c>
      <c r="AA17" s="494">
        <v>749313.97200000007</v>
      </c>
      <c r="AB17" s="492">
        <v>733714.55170063919</v>
      </c>
      <c r="AC17" s="493">
        <v>718439.8843389909</v>
      </c>
      <c r="AD17" s="493">
        <v>703483.20912083797</v>
      </c>
      <c r="AE17" s="494">
        <v>688837.90599999996</v>
      </c>
      <c r="AF17" s="492">
        <v>674497.49274820264</v>
      </c>
      <c r="AG17" s="493">
        <v>660455.62208594789</v>
      </c>
      <c r="AH17" s="493">
        <v>646706.0788731135</v>
      </c>
      <c r="AI17" s="494">
        <v>732572</v>
      </c>
      <c r="AJ17" s="493">
        <v>743932.67569796322</v>
      </c>
      <c r="AK17" s="493">
        <v>755469.53196563746</v>
      </c>
      <c r="AL17" s="493">
        <v>767185.30099906179</v>
      </c>
      <c r="AM17" s="494">
        <v>766298.96100000001</v>
      </c>
      <c r="AN17" s="493">
        <v>774970.58224779402</v>
      </c>
      <c r="AO17" s="493">
        <v>783740.3336235045</v>
      </c>
      <c r="AP17" s="493">
        <v>792609.32559099165</v>
      </c>
      <c r="AQ17" s="494">
        <v>677802.85</v>
      </c>
      <c r="AR17" s="493">
        <v>657324.28711409098</v>
      </c>
      <c r="AS17" s="493">
        <v>637464.44623248186</v>
      </c>
      <c r="AT17" s="493">
        <v>618204.63381106313</v>
      </c>
      <c r="AU17" s="494">
        <v>661705.88299999991</v>
      </c>
      <c r="AV17" s="493">
        <v>657741.73130348616</v>
      </c>
      <c r="AW17" s="493">
        <v>653801.3280714741</v>
      </c>
      <c r="AX17" s="493">
        <v>649884.53103151568</v>
      </c>
      <c r="AY17" s="494">
        <v>730994.40986599994</v>
      </c>
      <c r="AZ17" s="493">
        <v>749421.79759756802</v>
      </c>
      <c r="BA17" s="493">
        <v>768313.71503555577</v>
      </c>
      <c r="BB17" s="493">
        <v>787681.87235024304</v>
      </c>
      <c r="BC17" s="494">
        <v>841883.74309300003</v>
      </c>
      <c r="BD17" s="493">
        <v>872140.87289592728</v>
      </c>
      <c r="BE17" s="493">
        <v>903485.4377650643</v>
      </c>
      <c r="BF17" s="493">
        <v>935956.51989462192</v>
      </c>
      <c r="BG17" s="494">
        <v>789599.03371799993</v>
      </c>
      <c r="BH17" s="493">
        <v>777043.31661504437</v>
      </c>
      <c r="BI17" s="493">
        <v>764687.25278576009</v>
      </c>
      <c r="BJ17" s="493">
        <v>752527.66746686108</v>
      </c>
      <c r="BK17" s="452">
        <v>638513.05333300005</v>
      </c>
      <c r="BL17" s="493">
        <v>605495.01656290377</v>
      </c>
      <c r="BM17" s="493">
        <v>574184.36971453379</v>
      </c>
      <c r="BN17" s="493">
        <v>544492.82224641694</v>
      </c>
      <c r="BO17" s="493">
        <v>516336.64919382049</v>
      </c>
      <c r="BP17" s="493">
        <v>505587.4136160565</v>
      </c>
      <c r="BQ17" s="493">
        <v>495061.95852276258</v>
      </c>
      <c r="BR17" s="493">
        <v>484755.6251914773</v>
      </c>
      <c r="BS17" s="493">
        <v>474663.85188627953</v>
      </c>
      <c r="BT17" s="493">
        <v>498040.68521110731</v>
      </c>
      <c r="BU17" s="493">
        <v>522568.80977946485</v>
      </c>
      <c r="BV17" s="493">
        <v>548304.92580857198</v>
      </c>
      <c r="BW17" s="493">
        <v>1689545.6726820001</v>
      </c>
      <c r="BX17" s="493">
        <v>1683205.2550967196</v>
      </c>
      <c r="BY17" s="578">
        <v>1706114.0547543177</v>
      </c>
      <c r="BZ17" s="578">
        <v>1759474.1198350079</v>
      </c>
      <c r="CA17" s="578">
        <v>2416733.863253918</v>
      </c>
      <c r="CB17" s="578">
        <v>3276777.0372654293</v>
      </c>
    </row>
    <row r="18" spans="1:80" x14ac:dyDescent="0.25">
      <c r="A18" s="207"/>
      <c r="B18" s="29"/>
      <c r="C18" s="29" t="s">
        <v>6</v>
      </c>
      <c r="D18" s="208" t="s">
        <v>10</v>
      </c>
      <c r="E18" s="492">
        <v>83012.730123749992</v>
      </c>
      <c r="F18" s="493">
        <v>120294.10594471</v>
      </c>
      <c r="G18" s="494">
        <v>136350</v>
      </c>
      <c r="H18" s="495">
        <v>118466.36332853997</v>
      </c>
      <c r="I18" s="493">
        <v>117137.31417089998</v>
      </c>
      <c r="J18" s="493">
        <v>174643.25132569997</v>
      </c>
      <c r="K18" s="494">
        <v>226099.48581644002</v>
      </c>
      <c r="L18" s="492">
        <v>195784.27842882002</v>
      </c>
      <c r="M18" s="493">
        <v>189936.67914481999</v>
      </c>
      <c r="N18" s="493">
        <v>156445.96813229998</v>
      </c>
      <c r="O18" s="494">
        <v>193091.84689429999</v>
      </c>
      <c r="P18" s="492">
        <v>179900.20899329995</v>
      </c>
      <c r="Q18" s="493">
        <v>156934.89922529995</v>
      </c>
      <c r="R18" s="493">
        <v>162940.93030542997</v>
      </c>
      <c r="S18" s="494">
        <v>500974.45237366977</v>
      </c>
      <c r="T18" s="492">
        <v>11316047.668092784</v>
      </c>
      <c r="U18" s="493">
        <v>9272850.8428049106</v>
      </c>
      <c r="V18" s="493">
        <v>7355257.1130783372</v>
      </c>
      <c r="W18" s="494">
        <v>1691692.3217656512</v>
      </c>
      <c r="X18" s="492">
        <v>1665392.3217656512</v>
      </c>
      <c r="Y18" s="493">
        <v>1594992.3217656512</v>
      </c>
      <c r="Z18" s="493">
        <v>1618592.3217656512</v>
      </c>
      <c r="AA18" s="494">
        <v>1769292.3217656512</v>
      </c>
      <c r="AB18" s="492">
        <v>1647463.0248083812</v>
      </c>
      <c r="AC18" s="493">
        <v>1622163.3917680914</v>
      </c>
      <c r="AD18" s="493">
        <v>1545008.1836420114</v>
      </c>
      <c r="AE18" s="494">
        <v>2036701.3666080514</v>
      </c>
      <c r="AF18" s="492">
        <v>1875123.9151571114</v>
      </c>
      <c r="AG18" s="493">
        <v>1951069.8093649016</v>
      </c>
      <c r="AH18" s="493">
        <v>1883828.1228590214</v>
      </c>
      <c r="AI18" s="494">
        <v>1687220.3997216416</v>
      </c>
      <c r="AJ18" s="492">
        <v>1678101.5079739215</v>
      </c>
      <c r="AK18" s="493">
        <v>1603470.7073862415</v>
      </c>
      <c r="AL18" s="493">
        <v>1597670.2373409814</v>
      </c>
      <c r="AM18" s="494">
        <v>1603937.9223203217</v>
      </c>
      <c r="AN18" s="492">
        <v>1584953.7236750517</v>
      </c>
      <c r="AO18" s="493">
        <v>1518365.1300029217</v>
      </c>
      <c r="AP18" s="493">
        <v>1525119.6614105215</v>
      </c>
      <c r="AQ18" s="494">
        <v>1516343.2199399215</v>
      </c>
      <c r="AR18" s="492">
        <v>1469572.8636046513</v>
      </c>
      <c r="AS18" s="493">
        <v>1468175.5116638513</v>
      </c>
      <c r="AT18" s="493">
        <v>1468175.5116638513</v>
      </c>
      <c r="AU18" s="494">
        <v>1516340.1141818513</v>
      </c>
      <c r="AV18" s="492">
        <v>1431700</v>
      </c>
      <c r="AW18" s="493">
        <v>1431700</v>
      </c>
      <c r="AX18" s="493">
        <v>1431700</v>
      </c>
      <c r="AY18" s="493">
        <v>1736537</v>
      </c>
      <c r="AZ18" s="452">
        <v>128567.92537397992</v>
      </c>
      <c r="BA18" s="452">
        <v>107536.55763451003</v>
      </c>
      <c r="BB18" s="452">
        <v>108857.55701441001</v>
      </c>
      <c r="BC18" s="494">
        <v>101849.88464800996</v>
      </c>
      <c r="BD18" s="452">
        <v>79573.092610580017</v>
      </c>
      <c r="BE18" s="452">
        <v>83366.105951179998</v>
      </c>
      <c r="BF18" s="458">
        <v>83234.720171039997</v>
      </c>
      <c r="BG18" s="494">
        <v>47212.897727820011</v>
      </c>
      <c r="BH18" s="452">
        <v>47212.897727820011</v>
      </c>
      <c r="BI18" s="452">
        <v>47212.198935990004</v>
      </c>
      <c r="BJ18" s="452">
        <v>46094.32883476001</v>
      </c>
      <c r="BK18" s="452">
        <v>41075.655776790001</v>
      </c>
      <c r="BL18" s="452">
        <v>41066.752023939996</v>
      </c>
      <c r="BM18" s="452">
        <v>41066.752023940004</v>
      </c>
      <c r="BN18" s="452">
        <v>41015.753403940005</v>
      </c>
      <c r="BO18" s="452">
        <v>41015.753403940005</v>
      </c>
      <c r="BP18" s="452">
        <v>41015.753403940005</v>
      </c>
      <c r="BQ18" s="452">
        <v>41015.753403940005</v>
      </c>
      <c r="BR18" s="458">
        <v>41015.753403940005</v>
      </c>
      <c r="BS18" s="458">
        <v>41015.753403940005</v>
      </c>
      <c r="BT18" s="458">
        <v>41015.753403940005</v>
      </c>
      <c r="BU18" s="458">
        <v>40895.115393220003</v>
      </c>
      <c r="BV18" s="458">
        <v>40895.115393220003</v>
      </c>
      <c r="BW18" s="458">
        <v>40895.115393220003</v>
      </c>
      <c r="BX18" s="458">
        <v>40895.115393220003</v>
      </c>
      <c r="BY18" s="458">
        <v>40895.115393220003</v>
      </c>
      <c r="BZ18" s="458">
        <v>40895.115393220003</v>
      </c>
      <c r="CA18" s="458">
        <v>40895.115393220003</v>
      </c>
      <c r="CB18" s="458">
        <v>40895.115393220003</v>
      </c>
    </row>
    <row r="19" spans="1:80" ht="13" x14ac:dyDescent="0.3">
      <c r="A19" s="207"/>
      <c r="B19" s="16" t="s">
        <v>27</v>
      </c>
      <c r="C19" s="16"/>
      <c r="D19" s="206"/>
      <c r="E19" s="279">
        <v>4714215.6580379633</v>
      </c>
      <c r="F19" s="280">
        <v>4865060.4689810704</v>
      </c>
      <c r="G19" s="281">
        <v>5132551.9364604</v>
      </c>
      <c r="H19" s="282">
        <v>5306114.2124339305</v>
      </c>
      <c r="I19" s="280">
        <v>5481432.7773025995</v>
      </c>
      <c r="J19" s="280">
        <v>5579911.0683975518</v>
      </c>
      <c r="K19" s="281">
        <v>5587920.0988827003</v>
      </c>
      <c r="L19" s="279">
        <v>5474043.1504758373</v>
      </c>
      <c r="M19" s="280">
        <v>5407052.3873749971</v>
      </c>
      <c r="N19" s="280">
        <v>5334580.7352793068</v>
      </c>
      <c r="O19" s="281">
        <v>5228265.0105058998</v>
      </c>
      <c r="P19" s="279">
        <v>5282194.8005139846</v>
      </c>
      <c r="Q19" s="280">
        <v>5304553.0023971815</v>
      </c>
      <c r="R19" s="280">
        <v>5167498.3024160964</v>
      </c>
      <c r="S19" s="281">
        <v>5861663.9514683997</v>
      </c>
      <c r="T19" s="279">
        <v>16881851.025959715</v>
      </c>
      <c r="U19" s="280">
        <v>14904885.069773737</v>
      </c>
      <c r="V19" s="280">
        <v>13236275.546048969</v>
      </c>
      <c r="W19" s="281">
        <v>7726437.6033700015</v>
      </c>
      <c r="X19" s="279">
        <v>7926172.5592267988</v>
      </c>
      <c r="Y19" s="280">
        <v>7996751.7578581832</v>
      </c>
      <c r="Z19" s="280">
        <v>8122124.4054739913</v>
      </c>
      <c r="AA19" s="281">
        <v>8655504.5035416223</v>
      </c>
      <c r="AB19" s="279">
        <v>8412441.9657290187</v>
      </c>
      <c r="AC19" s="280">
        <v>8057535.6523370817</v>
      </c>
      <c r="AD19" s="280">
        <v>7811851.7845228491</v>
      </c>
      <c r="AE19" s="281">
        <v>8146218.8669280512</v>
      </c>
      <c r="AF19" s="279">
        <v>7902591.2246353142</v>
      </c>
      <c r="AG19" s="280">
        <v>7996872.4562108498</v>
      </c>
      <c r="AH19" s="280">
        <v>7895198.8123621345</v>
      </c>
      <c r="AI19" s="281">
        <v>8305563.5193816414</v>
      </c>
      <c r="AJ19" s="279">
        <v>8410905.3103818838</v>
      </c>
      <c r="AK19" s="280">
        <v>8392857.1972518787</v>
      </c>
      <c r="AL19" s="280">
        <v>8173293.6602200428</v>
      </c>
      <c r="AM19" s="281">
        <v>8570749.444250321</v>
      </c>
      <c r="AN19" s="279">
        <v>8913329.841412846</v>
      </c>
      <c r="AO19" s="280">
        <v>9131592.6023564264</v>
      </c>
      <c r="AP19" s="280">
        <v>9394259.8732615132</v>
      </c>
      <c r="AQ19" s="281">
        <v>9740626.6780299209</v>
      </c>
      <c r="AR19" s="279">
        <v>9633434.1249887422</v>
      </c>
      <c r="AS19" s="280">
        <v>8332349.5621663341</v>
      </c>
      <c r="AT19" s="280">
        <v>9360691.4068549145</v>
      </c>
      <c r="AU19" s="281">
        <v>9682841.3728818521</v>
      </c>
      <c r="AV19" s="279">
        <v>9161912.1056424864</v>
      </c>
      <c r="AW19" s="280">
        <v>9392805.6722954754</v>
      </c>
      <c r="AX19" s="280">
        <v>9498753.1627875157</v>
      </c>
      <c r="AY19" s="281">
        <v>10452605.325673999</v>
      </c>
      <c r="AZ19" s="451">
        <v>9081952.8335767873</v>
      </c>
      <c r="BA19" s="451">
        <v>9347334.9065516051</v>
      </c>
      <c r="BB19" s="451">
        <v>9142801.0922241472</v>
      </c>
      <c r="BC19" s="281">
        <v>10502927.861071749</v>
      </c>
      <c r="BD19" s="451">
        <v>10871739.521190748</v>
      </c>
      <c r="BE19" s="451">
        <v>11516480.756788794</v>
      </c>
      <c r="BF19" s="451">
        <v>11508224.61110083</v>
      </c>
      <c r="BG19" s="281">
        <v>14382949.795903169</v>
      </c>
      <c r="BH19" s="451">
        <v>14158167.747663882</v>
      </c>
      <c r="BI19" s="451">
        <v>13571334.334264407</v>
      </c>
      <c r="BJ19" s="451">
        <v>14470346.604312651</v>
      </c>
      <c r="BK19" s="451">
        <v>15153024.944032313</v>
      </c>
      <c r="BL19" s="451">
        <v>14829962.637850361</v>
      </c>
      <c r="BM19" s="451">
        <v>14923797.600379165</v>
      </c>
      <c r="BN19" s="451">
        <v>14775810.298078045</v>
      </c>
      <c r="BO19" s="451">
        <v>16655698.731084643</v>
      </c>
      <c r="BP19" s="451">
        <v>18505100.122210588</v>
      </c>
      <c r="BQ19" s="451">
        <v>17694750.376026925</v>
      </c>
      <c r="BR19" s="451">
        <v>21260344.648287896</v>
      </c>
      <c r="BS19" s="451">
        <v>21976898.998624984</v>
      </c>
      <c r="BT19" s="451">
        <v>20984645.106630102</v>
      </c>
      <c r="BU19" s="451">
        <v>23748626.104049489</v>
      </c>
      <c r="BV19" s="451">
        <v>24222872.599440008</v>
      </c>
      <c r="BW19" s="451">
        <v>28171435.130425613</v>
      </c>
      <c r="BX19" s="451">
        <v>28498254.762187351</v>
      </c>
      <c r="BY19" s="451">
        <v>21114766.1521498</v>
      </c>
      <c r="BZ19" s="451">
        <v>26529351.267655976</v>
      </c>
      <c r="CA19" s="451">
        <v>29443402.925489318</v>
      </c>
      <c r="CB19" s="451">
        <v>37301744.293999366</v>
      </c>
    </row>
    <row r="20" spans="1:80" ht="3" customHeight="1" x14ac:dyDescent="0.3">
      <c r="A20" s="207"/>
      <c r="B20" s="29"/>
      <c r="C20" s="29"/>
      <c r="D20" s="208"/>
      <c r="E20" s="279"/>
      <c r="F20" s="280"/>
      <c r="G20" s="281"/>
      <c r="H20" s="495"/>
      <c r="I20" s="493"/>
      <c r="J20" s="493"/>
      <c r="K20" s="494"/>
      <c r="L20" s="492"/>
      <c r="M20" s="493"/>
      <c r="N20" s="493"/>
      <c r="O20" s="494"/>
      <c r="P20" s="492"/>
      <c r="Q20" s="493"/>
      <c r="R20" s="493"/>
      <c r="S20" s="494"/>
      <c r="T20" s="492"/>
      <c r="U20" s="493"/>
      <c r="V20" s="493"/>
      <c r="W20" s="494"/>
      <c r="X20" s="492"/>
      <c r="Y20" s="493"/>
      <c r="Z20" s="493"/>
      <c r="AA20" s="494"/>
      <c r="AB20" s="492"/>
      <c r="AC20" s="493"/>
      <c r="AD20" s="493"/>
      <c r="AE20" s="494"/>
      <c r="AF20" s="492"/>
      <c r="AG20" s="493"/>
      <c r="AH20" s="493"/>
      <c r="AI20" s="494"/>
      <c r="AJ20" s="492"/>
      <c r="AK20" s="493"/>
      <c r="AL20" s="493"/>
      <c r="AM20" s="494"/>
      <c r="AN20" s="492"/>
      <c r="AO20" s="493"/>
      <c r="AP20" s="493"/>
      <c r="AQ20" s="494"/>
      <c r="AR20" s="492"/>
      <c r="AS20" s="493"/>
      <c r="AT20" s="493"/>
      <c r="AU20" s="494"/>
      <c r="AV20" s="492"/>
      <c r="AW20" s="493"/>
      <c r="AX20" s="493"/>
      <c r="AY20" s="494"/>
      <c r="AZ20" s="452"/>
      <c r="BA20" s="452"/>
      <c r="BB20" s="452"/>
      <c r="BC20" s="494"/>
      <c r="BD20" s="452"/>
      <c r="BE20" s="452"/>
      <c r="BF20" s="452"/>
      <c r="BG20" s="494"/>
      <c r="BH20" s="452"/>
      <c r="BI20" s="452"/>
      <c r="BJ20" s="452"/>
      <c r="BK20" s="452"/>
      <c r="BL20" s="452"/>
      <c r="BM20" s="452"/>
      <c r="BN20" s="452"/>
      <c r="BO20" s="452"/>
      <c r="BP20" s="451"/>
      <c r="BQ20" s="451"/>
      <c r="BR20" s="451"/>
      <c r="BS20" s="451"/>
      <c r="BT20" s="451"/>
      <c r="BU20" s="451"/>
      <c r="BV20" s="451"/>
      <c r="BW20" s="451"/>
      <c r="BX20" s="451"/>
      <c r="BY20" s="451"/>
      <c r="BZ20" s="581"/>
      <c r="CA20" s="581"/>
      <c r="CB20" s="581"/>
    </row>
    <row r="21" spans="1:80" ht="13" hidden="1" x14ac:dyDescent="0.3">
      <c r="A21" s="205"/>
      <c r="B21" s="16" t="s">
        <v>13</v>
      </c>
      <c r="C21" s="16"/>
      <c r="D21" s="206"/>
      <c r="E21" s="279"/>
      <c r="F21" s="280"/>
      <c r="G21" s="281"/>
      <c r="H21" s="495"/>
      <c r="I21" s="493"/>
      <c r="J21" s="493"/>
      <c r="K21" s="494"/>
      <c r="L21" s="492"/>
      <c r="M21" s="493"/>
      <c r="N21" s="493"/>
      <c r="O21" s="494"/>
      <c r="P21" s="492"/>
      <c r="Q21" s="493"/>
      <c r="R21" s="493"/>
      <c r="S21" s="494"/>
      <c r="T21" s="492"/>
      <c r="U21" s="493"/>
      <c r="V21" s="493"/>
      <c r="W21" s="494"/>
      <c r="X21" s="492"/>
      <c r="Y21" s="493"/>
      <c r="Z21" s="493"/>
      <c r="AA21" s="494"/>
      <c r="AB21" s="492"/>
      <c r="AC21" s="493"/>
      <c r="AD21" s="493"/>
      <c r="AE21" s="494"/>
      <c r="AF21" s="492"/>
      <c r="AG21" s="493"/>
      <c r="AH21" s="493"/>
      <c r="AI21" s="494"/>
      <c r="AJ21" s="492"/>
      <c r="AK21" s="493"/>
      <c r="AL21" s="493"/>
      <c r="AM21" s="494"/>
      <c r="AN21" s="492"/>
      <c r="AO21" s="493"/>
      <c r="AP21" s="493"/>
      <c r="AQ21" s="494"/>
      <c r="AR21" s="492"/>
      <c r="AS21" s="493"/>
      <c r="AT21" s="493"/>
      <c r="AU21" s="494"/>
      <c r="AV21" s="492"/>
      <c r="AW21" s="493"/>
      <c r="AX21" s="493"/>
      <c r="AY21" s="494"/>
      <c r="AZ21" s="452"/>
      <c r="BA21" s="452"/>
      <c r="BB21" s="452"/>
      <c r="BC21" s="494"/>
      <c r="BD21" s="452"/>
      <c r="BE21" s="452"/>
      <c r="BF21" s="452"/>
      <c r="BG21" s="494"/>
      <c r="BH21" s="452"/>
      <c r="BI21" s="452"/>
      <c r="BJ21" s="452"/>
      <c r="BK21" s="452"/>
      <c r="BL21" s="452"/>
      <c r="BM21" s="452"/>
      <c r="BN21" s="452">
        <v>0</v>
      </c>
      <c r="BO21" s="452" t="e">
        <v>#REF!</v>
      </c>
      <c r="BP21" s="451">
        <v>0</v>
      </c>
      <c r="BQ21" s="451"/>
      <c r="BR21" s="451"/>
      <c r="BS21" s="451"/>
      <c r="BT21" s="451"/>
      <c r="BU21" s="451"/>
      <c r="BV21" s="451"/>
      <c r="BW21" s="451"/>
      <c r="BX21" s="451"/>
      <c r="BY21" s="451"/>
      <c r="BZ21" s="581"/>
      <c r="CA21" s="581"/>
      <c r="CB21" s="581"/>
    </row>
    <row r="22" spans="1:80" ht="13" hidden="1" x14ac:dyDescent="0.3">
      <c r="A22" s="205"/>
      <c r="B22" s="16" t="s">
        <v>3</v>
      </c>
      <c r="C22" s="29"/>
      <c r="D22" s="206"/>
      <c r="E22" s="279">
        <v>0</v>
      </c>
      <c r="F22" s="280">
        <v>0</v>
      </c>
      <c r="G22" s="281">
        <v>0</v>
      </c>
      <c r="H22" s="282">
        <v>0</v>
      </c>
      <c r="I22" s="280">
        <v>0</v>
      </c>
      <c r="J22" s="280">
        <v>51.02373</v>
      </c>
      <c r="K22" s="281">
        <v>0</v>
      </c>
      <c r="L22" s="279">
        <v>0</v>
      </c>
      <c r="M22" s="280">
        <v>0</v>
      </c>
      <c r="N22" s="280">
        <v>0</v>
      </c>
      <c r="O22" s="281">
        <v>0</v>
      </c>
      <c r="P22" s="279">
        <v>0</v>
      </c>
      <c r="Q22" s="280">
        <v>0</v>
      </c>
      <c r="R22" s="280">
        <v>0</v>
      </c>
      <c r="S22" s="281">
        <v>0</v>
      </c>
      <c r="T22" s="279">
        <v>0</v>
      </c>
      <c r="U22" s="280">
        <v>0</v>
      </c>
      <c r="V22" s="280">
        <v>0</v>
      </c>
      <c r="W22" s="281">
        <v>0</v>
      </c>
      <c r="X22" s="279">
        <v>0</v>
      </c>
      <c r="Y22" s="280">
        <v>0</v>
      </c>
      <c r="Z22" s="280">
        <v>0</v>
      </c>
      <c r="AA22" s="281">
        <v>0</v>
      </c>
      <c r="AB22" s="279">
        <v>0</v>
      </c>
      <c r="AC22" s="280">
        <v>0</v>
      </c>
      <c r="AD22" s="280">
        <v>0</v>
      </c>
      <c r="AE22" s="281">
        <v>0</v>
      </c>
      <c r="AF22" s="279">
        <v>0</v>
      </c>
      <c r="AG22" s="280">
        <v>0</v>
      </c>
      <c r="AH22" s="280">
        <v>0</v>
      </c>
      <c r="AI22" s="281">
        <v>0</v>
      </c>
      <c r="AJ22" s="279">
        <v>0</v>
      </c>
      <c r="AK22" s="280">
        <v>0</v>
      </c>
      <c r="AL22" s="280">
        <v>0</v>
      </c>
      <c r="AM22" s="281">
        <v>0</v>
      </c>
      <c r="AN22" s="279"/>
      <c r="AO22" s="280"/>
      <c r="AP22" s="280"/>
      <c r="AQ22" s="281"/>
      <c r="AR22" s="279"/>
      <c r="AS22" s="280"/>
      <c r="AT22" s="280"/>
      <c r="AU22" s="281"/>
      <c r="AV22" s="279"/>
      <c r="AW22" s="280"/>
      <c r="AX22" s="280"/>
      <c r="AY22" s="281"/>
      <c r="AZ22" s="451">
        <v>0</v>
      </c>
      <c r="BA22" s="451">
        <v>0</v>
      </c>
      <c r="BB22" s="451">
        <v>0</v>
      </c>
      <c r="BC22" s="281"/>
      <c r="BD22" s="451"/>
      <c r="BE22" s="451"/>
      <c r="BF22" s="451"/>
      <c r="BG22" s="281"/>
      <c r="BH22" s="451"/>
      <c r="BI22" s="451"/>
      <c r="BJ22" s="451"/>
      <c r="BK22" s="451"/>
      <c r="BL22" s="451"/>
      <c r="BM22" s="451"/>
      <c r="BN22" s="451">
        <v>0</v>
      </c>
      <c r="BO22" s="451">
        <v>0</v>
      </c>
      <c r="BP22" s="451">
        <v>0</v>
      </c>
      <c r="BQ22" s="451"/>
      <c r="BR22" s="451"/>
      <c r="BS22" s="451"/>
      <c r="BT22" s="451"/>
      <c r="BU22" s="451"/>
      <c r="BV22" s="451"/>
      <c r="BW22" s="451"/>
      <c r="BX22" s="451"/>
      <c r="BY22" s="451"/>
      <c r="BZ22" s="581"/>
      <c r="CA22" s="581"/>
      <c r="CB22" s="581"/>
    </row>
    <row r="23" spans="1:80" ht="13" hidden="1" x14ac:dyDescent="0.25">
      <c r="A23" s="207"/>
      <c r="B23" s="29"/>
      <c r="C23" s="29" t="s">
        <v>6</v>
      </c>
      <c r="D23" s="208" t="s">
        <v>14</v>
      </c>
      <c r="E23" s="492">
        <v>0</v>
      </c>
      <c r="F23" s="493">
        <v>0</v>
      </c>
      <c r="G23" s="494">
        <v>0</v>
      </c>
      <c r="H23" s="495">
        <v>0</v>
      </c>
      <c r="I23" s="493">
        <v>0</v>
      </c>
      <c r="J23" s="493">
        <v>0</v>
      </c>
      <c r="K23" s="494">
        <v>0</v>
      </c>
      <c r="L23" s="492">
        <v>0</v>
      </c>
      <c r="M23" s="493">
        <v>0</v>
      </c>
      <c r="N23" s="493">
        <v>0</v>
      </c>
      <c r="O23" s="494">
        <v>0</v>
      </c>
      <c r="P23" s="492">
        <v>0</v>
      </c>
      <c r="Q23" s="493">
        <v>0</v>
      </c>
      <c r="R23" s="493">
        <v>0</v>
      </c>
      <c r="S23" s="494">
        <v>0</v>
      </c>
      <c r="T23" s="492">
        <v>0</v>
      </c>
      <c r="U23" s="493">
        <v>0</v>
      </c>
      <c r="V23" s="493">
        <v>0</v>
      </c>
      <c r="W23" s="494">
        <v>0</v>
      </c>
      <c r="X23" s="492">
        <v>0</v>
      </c>
      <c r="Y23" s="493">
        <v>0</v>
      </c>
      <c r="Z23" s="493">
        <v>0</v>
      </c>
      <c r="AA23" s="494">
        <v>0</v>
      </c>
      <c r="AB23" s="492">
        <v>0</v>
      </c>
      <c r="AC23" s="493">
        <v>0</v>
      </c>
      <c r="AD23" s="493">
        <v>0</v>
      </c>
      <c r="AE23" s="494">
        <v>0</v>
      </c>
      <c r="AF23" s="492">
        <v>0</v>
      </c>
      <c r="AG23" s="493">
        <v>0</v>
      </c>
      <c r="AH23" s="493">
        <v>0</v>
      </c>
      <c r="AI23" s="494">
        <v>0</v>
      </c>
      <c r="AJ23" s="492">
        <v>0</v>
      </c>
      <c r="AK23" s="493">
        <v>0</v>
      </c>
      <c r="AL23" s="493">
        <v>0</v>
      </c>
      <c r="AM23" s="494">
        <v>0</v>
      </c>
      <c r="AN23" s="492"/>
      <c r="AO23" s="493"/>
      <c r="AP23" s="493"/>
      <c r="AQ23" s="494"/>
      <c r="AR23" s="492"/>
      <c r="AS23" s="493"/>
      <c r="AT23" s="493"/>
      <c r="AU23" s="494"/>
      <c r="AV23" s="492"/>
      <c r="AW23" s="493"/>
      <c r="AX23" s="493"/>
      <c r="AY23" s="494"/>
      <c r="AZ23" s="452">
        <v>0</v>
      </c>
      <c r="BA23" s="452">
        <v>0</v>
      </c>
      <c r="BB23" s="452">
        <v>0</v>
      </c>
      <c r="BC23" s="494"/>
      <c r="BD23" s="452"/>
      <c r="BE23" s="452"/>
      <c r="BF23" s="452"/>
      <c r="BG23" s="494"/>
      <c r="BH23" s="452"/>
      <c r="BI23" s="452"/>
      <c r="BJ23" s="452"/>
      <c r="BK23" s="452"/>
      <c r="BL23" s="452"/>
      <c r="BM23" s="452"/>
      <c r="BN23" s="452">
        <v>0</v>
      </c>
      <c r="BO23" s="452">
        <v>0</v>
      </c>
      <c r="BP23" s="451">
        <v>0</v>
      </c>
      <c r="BQ23" s="451"/>
      <c r="BR23" s="451"/>
      <c r="BS23" s="451"/>
      <c r="BT23" s="451"/>
      <c r="BU23" s="451"/>
      <c r="BV23" s="451"/>
      <c r="BW23" s="451"/>
      <c r="BX23" s="451"/>
      <c r="BY23" s="451"/>
      <c r="BZ23" s="581"/>
      <c r="CA23" s="581"/>
      <c r="CB23" s="581"/>
    </row>
    <row r="24" spans="1:80" ht="13" hidden="1" x14ac:dyDescent="0.3">
      <c r="A24" s="205"/>
      <c r="B24" s="16" t="s">
        <v>28</v>
      </c>
      <c r="C24" s="16"/>
      <c r="D24" s="206"/>
      <c r="E24" s="279">
        <v>0</v>
      </c>
      <c r="F24" s="280">
        <v>0</v>
      </c>
      <c r="G24" s="281">
        <v>0</v>
      </c>
      <c r="H24" s="282">
        <v>0</v>
      </c>
      <c r="I24" s="280">
        <v>0</v>
      </c>
      <c r="J24" s="280">
        <v>51.02373</v>
      </c>
      <c r="K24" s="281">
        <v>0</v>
      </c>
      <c r="L24" s="279">
        <v>0</v>
      </c>
      <c r="M24" s="280">
        <v>0</v>
      </c>
      <c r="N24" s="280">
        <v>0</v>
      </c>
      <c r="O24" s="281">
        <v>0</v>
      </c>
      <c r="P24" s="279">
        <v>0</v>
      </c>
      <c r="Q24" s="280">
        <v>0</v>
      </c>
      <c r="R24" s="280">
        <v>0</v>
      </c>
      <c r="S24" s="281">
        <v>0</v>
      </c>
      <c r="T24" s="279">
        <v>0</v>
      </c>
      <c r="U24" s="280">
        <v>0</v>
      </c>
      <c r="V24" s="280">
        <v>0</v>
      </c>
      <c r="W24" s="281">
        <v>0</v>
      </c>
      <c r="X24" s="279">
        <v>0</v>
      </c>
      <c r="Y24" s="280">
        <v>0</v>
      </c>
      <c r="Z24" s="280">
        <v>0</v>
      </c>
      <c r="AA24" s="281">
        <v>0</v>
      </c>
      <c r="AB24" s="279">
        <v>0</v>
      </c>
      <c r="AC24" s="280">
        <v>0</v>
      </c>
      <c r="AD24" s="280">
        <v>0</v>
      </c>
      <c r="AE24" s="281">
        <v>0</v>
      </c>
      <c r="AF24" s="279">
        <v>0</v>
      </c>
      <c r="AG24" s="280">
        <v>0</v>
      </c>
      <c r="AH24" s="280">
        <v>0</v>
      </c>
      <c r="AI24" s="281">
        <v>0</v>
      </c>
      <c r="AJ24" s="279">
        <v>0</v>
      </c>
      <c r="AK24" s="280">
        <v>0</v>
      </c>
      <c r="AL24" s="280">
        <v>0</v>
      </c>
      <c r="AM24" s="281">
        <v>0</v>
      </c>
      <c r="AN24" s="279"/>
      <c r="AO24" s="280"/>
      <c r="AP24" s="280"/>
      <c r="AQ24" s="281"/>
      <c r="AR24" s="279"/>
      <c r="AS24" s="280"/>
      <c r="AT24" s="280"/>
      <c r="AU24" s="281"/>
      <c r="AV24" s="279"/>
      <c r="AW24" s="280"/>
      <c r="AX24" s="280"/>
      <c r="AY24" s="281"/>
      <c r="AZ24" s="451">
        <v>0</v>
      </c>
      <c r="BA24" s="451">
        <v>0</v>
      </c>
      <c r="BB24" s="451">
        <v>0</v>
      </c>
      <c r="BC24" s="281"/>
      <c r="BD24" s="451"/>
      <c r="BE24" s="451"/>
      <c r="BF24" s="451"/>
      <c r="BG24" s="281"/>
      <c r="BH24" s="451"/>
      <c r="BI24" s="451"/>
      <c r="BJ24" s="451"/>
      <c r="BK24" s="451"/>
      <c r="BL24" s="451"/>
      <c r="BM24" s="451"/>
      <c r="BN24" s="451">
        <v>0</v>
      </c>
      <c r="BO24" s="451">
        <v>0</v>
      </c>
      <c r="BP24" s="451">
        <v>0</v>
      </c>
      <c r="BQ24" s="451"/>
      <c r="BR24" s="451"/>
      <c r="BS24" s="451"/>
      <c r="BT24" s="451"/>
      <c r="BU24" s="451"/>
      <c r="BV24" s="451"/>
      <c r="BW24" s="451"/>
      <c r="BX24" s="451"/>
      <c r="BY24" s="451"/>
      <c r="BZ24" s="581"/>
      <c r="CA24" s="581"/>
      <c r="CB24" s="581"/>
    </row>
    <row r="25" spans="1:80" ht="3" customHeight="1" x14ac:dyDescent="0.3">
      <c r="A25" s="207"/>
      <c r="B25" s="29"/>
      <c r="C25" s="29"/>
      <c r="D25" s="208"/>
      <c r="E25" s="279"/>
      <c r="F25" s="280"/>
      <c r="G25" s="281"/>
      <c r="H25" s="495"/>
      <c r="I25" s="493"/>
      <c r="J25" s="493"/>
      <c r="K25" s="494"/>
      <c r="L25" s="492"/>
      <c r="M25" s="493"/>
      <c r="N25" s="493"/>
      <c r="O25" s="494"/>
      <c r="P25" s="492"/>
      <c r="Q25" s="493"/>
      <c r="R25" s="493"/>
      <c r="S25" s="494"/>
      <c r="T25" s="492"/>
      <c r="U25" s="493"/>
      <c r="V25" s="493"/>
      <c r="W25" s="494"/>
      <c r="X25" s="492"/>
      <c r="Y25" s="493"/>
      <c r="Z25" s="493"/>
      <c r="AA25" s="494"/>
      <c r="AB25" s="492"/>
      <c r="AC25" s="493"/>
      <c r="AD25" s="493"/>
      <c r="AE25" s="494"/>
      <c r="AF25" s="492"/>
      <c r="AG25" s="493"/>
      <c r="AH25" s="493"/>
      <c r="AI25" s="494"/>
      <c r="AJ25" s="492"/>
      <c r="AK25" s="493"/>
      <c r="AL25" s="493"/>
      <c r="AM25" s="494"/>
      <c r="AN25" s="492"/>
      <c r="AO25" s="493"/>
      <c r="AP25" s="493"/>
      <c r="AQ25" s="494"/>
      <c r="AR25" s="492"/>
      <c r="AS25" s="493"/>
      <c r="AT25" s="493"/>
      <c r="AU25" s="494"/>
      <c r="AV25" s="492"/>
      <c r="AW25" s="493"/>
      <c r="AX25" s="493"/>
      <c r="AY25" s="494"/>
      <c r="AZ25" s="452"/>
      <c r="BA25" s="452"/>
      <c r="BB25" s="452"/>
      <c r="BC25" s="494"/>
      <c r="BD25" s="452"/>
      <c r="BE25" s="452"/>
      <c r="BF25" s="452"/>
      <c r="BG25" s="494"/>
      <c r="BH25" s="452"/>
      <c r="BI25" s="452"/>
      <c r="BJ25" s="452"/>
      <c r="BK25" s="452"/>
      <c r="BL25" s="452"/>
      <c r="BM25" s="452"/>
      <c r="BN25" s="452"/>
      <c r="BO25" s="452"/>
      <c r="BP25" s="451"/>
      <c r="BQ25" s="451"/>
      <c r="BR25" s="451"/>
      <c r="BS25" s="451"/>
      <c r="BT25" s="451"/>
      <c r="BU25" s="451"/>
      <c r="BV25" s="451"/>
      <c r="BW25" s="451"/>
      <c r="BX25" s="451"/>
      <c r="BY25" s="451"/>
      <c r="BZ25" s="451"/>
      <c r="CA25" s="451"/>
      <c r="CB25" s="451"/>
    </row>
    <row r="26" spans="1:80" ht="13" x14ac:dyDescent="0.3">
      <c r="A26" s="209" t="s">
        <v>12</v>
      </c>
      <c r="B26" s="16" t="s">
        <v>17</v>
      </c>
      <c r="C26" s="29"/>
      <c r="D26" s="208"/>
      <c r="E26" s="279"/>
      <c r="F26" s="280"/>
      <c r="G26" s="281"/>
      <c r="H26" s="495"/>
      <c r="I26" s="493"/>
      <c r="J26" s="493"/>
      <c r="K26" s="494"/>
      <c r="L26" s="492"/>
      <c r="M26" s="493"/>
      <c r="N26" s="493"/>
      <c r="O26" s="494"/>
      <c r="P26" s="492"/>
      <c r="Q26" s="493"/>
      <c r="R26" s="493"/>
      <c r="S26" s="494"/>
      <c r="T26" s="492"/>
      <c r="U26" s="493"/>
      <c r="V26" s="493"/>
      <c r="W26" s="494"/>
      <c r="X26" s="492"/>
      <c r="Y26" s="493"/>
      <c r="Z26" s="493"/>
      <c r="AA26" s="494"/>
      <c r="AB26" s="492"/>
      <c r="AC26" s="493"/>
      <c r="AD26" s="493"/>
      <c r="AE26" s="494"/>
      <c r="AF26" s="492"/>
      <c r="AG26" s="493"/>
      <c r="AH26" s="493"/>
      <c r="AI26" s="494"/>
      <c r="AJ26" s="492"/>
      <c r="AK26" s="493"/>
      <c r="AL26" s="493"/>
      <c r="AM26" s="494"/>
      <c r="AN26" s="492"/>
      <c r="AO26" s="493"/>
      <c r="AP26" s="493"/>
      <c r="AQ26" s="494"/>
      <c r="AR26" s="492"/>
      <c r="AS26" s="493"/>
      <c r="AT26" s="493"/>
      <c r="AU26" s="494"/>
      <c r="AV26" s="492"/>
      <c r="AW26" s="493"/>
      <c r="AX26" s="493"/>
      <c r="AY26" s="494"/>
      <c r="AZ26" s="452"/>
      <c r="BA26" s="452"/>
      <c r="BB26" s="452"/>
      <c r="BC26" s="494"/>
      <c r="BD26" s="452"/>
      <c r="BE26" s="452"/>
      <c r="BF26" s="452"/>
      <c r="BG26" s="494"/>
      <c r="BH26" s="452"/>
      <c r="BI26" s="452"/>
      <c r="BJ26" s="452"/>
      <c r="BK26" s="452"/>
      <c r="BL26" s="452"/>
      <c r="BM26" s="452"/>
      <c r="BN26" s="452"/>
      <c r="BO26" s="452"/>
      <c r="BP26" s="451"/>
      <c r="BQ26" s="451"/>
      <c r="BR26" s="451"/>
      <c r="BS26" s="451"/>
      <c r="BT26" s="451"/>
      <c r="BU26" s="451"/>
      <c r="BV26" s="451"/>
      <c r="BW26" s="451"/>
      <c r="BX26" s="451"/>
      <c r="BY26" s="451"/>
      <c r="BZ26" s="451"/>
      <c r="CA26" s="451"/>
      <c r="CB26" s="451"/>
    </row>
    <row r="27" spans="1:80" ht="13" x14ac:dyDescent="0.3">
      <c r="A27" s="209"/>
      <c r="B27" s="16" t="s">
        <v>3</v>
      </c>
      <c r="C27" s="29"/>
      <c r="D27" s="208"/>
      <c r="E27" s="279">
        <v>3821.31808</v>
      </c>
      <c r="F27" s="280">
        <v>4621.6179499999998</v>
      </c>
      <c r="G27" s="281">
        <v>8091.3600399999996</v>
      </c>
      <c r="H27" s="282">
        <v>6261.035280000001</v>
      </c>
      <c r="I27" s="280">
        <v>8255.8230199999998</v>
      </c>
      <c r="J27" s="280">
        <v>8256.3452099999995</v>
      </c>
      <c r="K27" s="281">
        <v>6999.3709900000003</v>
      </c>
      <c r="L27" s="279">
        <v>8705.110880000002</v>
      </c>
      <c r="M27" s="280">
        <v>111975.65562999999</v>
      </c>
      <c r="N27" s="280">
        <v>6415.3326200000001</v>
      </c>
      <c r="O27" s="281">
        <v>3568.9163500000004</v>
      </c>
      <c r="P27" s="279">
        <v>3508.1283199999998</v>
      </c>
      <c r="Q27" s="280">
        <v>7817.6993499999999</v>
      </c>
      <c r="R27" s="280">
        <v>7721.6743899999992</v>
      </c>
      <c r="S27" s="281">
        <v>3015.7981799999998</v>
      </c>
      <c r="T27" s="279">
        <v>2795.0330099999996</v>
      </c>
      <c r="U27" s="280">
        <v>7082.37183</v>
      </c>
      <c r="V27" s="280">
        <v>6861.39732</v>
      </c>
      <c r="W27" s="281">
        <v>2139.38382</v>
      </c>
      <c r="X27" s="279">
        <v>1917.8390000000002</v>
      </c>
      <c r="Y27" s="280">
        <v>1846.7559799999999</v>
      </c>
      <c r="Z27" s="280">
        <v>1475.1050500000001</v>
      </c>
      <c r="AA27" s="281">
        <v>61256.355049999998</v>
      </c>
      <c r="AB27" s="279">
        <v>61037.605049999998</v>
      </c>
      <c r="AC27" s="280">
        <v>818.85504000000014</v>
      </c>
      <c r="AD27" s="280">
        <v>600.10504000000014</v>
      </c>
      <c r="AE27" s="281">
        <v>60478.358549999997</v>
      </c>
      <c r="AF27" s="279">
        <v>60072.180100000005</v>
      </c>
      <c r="AG27" s="280">
        <v>60003.781659999993</v>
      </c>
      <c r="AH27" s="280">
        <v>69.22196000000001</v>
      </c>
      <c r="AI27" s="281">
        <v>0</v>
      </c>
      <c r="AJ27" s="279">
        <v>6.5450000000000005E-5</v>
      </c>
      <c r="AK27" s="280">
        <v>1.154E-5</v>
      </c>
      <c r="AL27" s="280">
        <v>9.630000000000001E-6</v>
      </c>
      <c r="AM27" s="281">
        <v>5.0947000000000004E-4</v>
      </c>
      <c r="AN27" s="279">
        <v>0</v>
      </c>
      <c r="AO27" s="280">
        <v>0</v>
      </c>
      <c r="AP27" s="280">
        <v>0</v>
      </c>
      <c r="AQ27" s="281">
        <v>0</v>
      </c>
      <c r="AR27" s="279">
        <v>0</v>
      </c>
      <c r="AS27" s="280">
        <v>0</v>
      </c>
      <c r="AT27" s="280">
        <v>0</v>
      </c>
      <c r="AU27" s="281">
        <v>0</v>
      </c>
      <c r="AV27" s="279">
        <v>0</v>
      </c>
      <c r="AW27" s="280">
        <v>0</v>
      </c>
      <c r="AX27" s="280">
        <v>0</v>
      </c>
      <c r="AY27" s="281">
        <v>0</v>
      </c>
      <c r="AZ27" s="451">
        <v>0</v>
      </c>
      <c r="BA27" s="451">
        <v>0</v>
      </c>
      <c r="BB27" s="451">
        <v>0</v>
      </c>
      <c r="BC27" s="281">
        <v>0</v>
      </c>
      <c r="BD27" s="451">
        <v>0</v>
      </c>
      <c r="BE27" s="451">
        <v>0</v>
      </c>
      <c r="BF27" s="451">
        <v>0</v>
      </c>
      <c r="BG27" s="281">
        <v>0</v>
      </c>
      <c r="BH27" s="451">
        <v>0</v>
      </c>
      <c r="BI27" s="451">
        <v>0</v>
      </c>
      <c r="BJ27" s="451">
        <v>0</v>
      </c>
      <c r="BK27" s="451">
        <v>0</v>
      </c>
      <c r="BL27" s="451">
        <v>0</v>
      </c>
      <c r="BM27" s="451">
        <v>0</v>
      </c>
      <c r="BN27" s="451">
        <v>0</v>
      </c>
      <c r="BO27" s="451">
        <v>0</v>
      </c>
      <c r="BP27" s="451">
        <v>0</v>
      </c>
      <c r="BQ27" s="451">
        <v>0</v>
      </c>
      <c r="BR27" s="451">
        <v>0</v>
      </c>
      <c r="BS27" s="451">
        <v>0</v>
      </c>
      <c r="BT27" s="451">
        <v>0</v>
      </c>
      <c r="BU27" s="451">
        <v>0</v>
      </c>
      <c r="BV27" s="451">
        <v>0</v>
      </c>
      <c r="BW27" s="451">
        <v>0</v>
      </c>
      <c r="BX27" s="451">
        <v>0</v>
      </c>
      <c r="BY27" s="451">
        <v>0</v>
      </c>
      <c r="BZ27" s="451">
        <v>0</v>
      </c>
      <c r="CA27" s="451">
        <v>0</v>
      </c>
      <c r="CB27" s="451">
        <v>0</v>
      </c>
    </row>
    <row r="28" spans="1:80" ht="13" x14ac:dyDescent="0.25">
      <c r="A28" s="210"/>
      <c r="B28" s="29"/>
      <c r="C28" s="29" t="s">
        <v>6</v>
      </c>
      <c r="D28" s="208" t="s">
        <v>18</v>
      </c>
      <c r="E28" s="492">
        <v>1648465.757</v>
      </c>
      <c r="F28" s="493">
        <v>1683788.8089999999</v>
      </c>
      <c r="G28" s="494">
        <v>1803809.53301148</v>
      </c>
      <c r="H28" s="495">
        <v>1804324.0759999999</v>
      </c>
      <c r="I28" s="493">
        <v>1926355.882</v>
      </c>
      <c r="J28" s="493">
        <v>1788714.314</v>
      </c>
      <c r="K28" s="494">
        <v>1755773.1005384298</v>
      </c>
      <c r="L28" s="492">
        <v>1760286.561</v>
      </c>
      <c r="M28" s="493">
        <v>1758093.11574688</v>
      </c>
      <c r="N28" s="493">
        <v>2057018.1522504699</v>
      </c>
      <c r="O28" s="494">
        <v>2061436.1357455496</v>
      </c>
      <c r="P28" s="492">
        <v>2078818.9425044197</v>
      </c>
      <c r="Q28" s="493">
        <v>2092471.1732517499</v>
      </c>
      <c r="R28" s="493">
        <v>2123529.5565966</v>
      </c>
      <c r="S28" s="494">
        <v>2153768.3863379797</v>
      </c>
      <c r="T28" s="492">
        <v>2172071.7206633803</v>
      </c>
      <c r="U28" s="493">
        <v>2231718.8208971703</v>
      </c>
      <c r="V28" s="493">
        <v>2212460.8793603797</v>
      </c>
      <c r="W28" s="494">
        <v>2228233.1144228205</v>
      </c>
      <c r="X28" s="492">
        <v>226494.38990612997</v>
      </c>
      <c r="Y28" s="493">
        <v>226544.31963302995</v>
      </c>
      <c r="Z28" s="493">
        <v>220501.20782067001</v>
      </c>
      <c r="AA28" s="494">
        <v>55589.86913829</v>
      </c>
      <c r="AB28" s="492">
        <v>55609.750999999997</v>
      </c>
      <c r="AC28" s="493">
        <v>115575.73</v>
      </c>
      <c r="AD28" s="493">
        <v>114960.47</v>
      </c>
      <c r="AE28" s="494">
        <v>114257.66499999999</v>
      </c>
      <c r="AF28" s="492">
        <v>113678.753</v>
      </c>
      <c r="AG28" s="493">
        <v>113145.42200000001</v>
      </c>
      <c r="AH28" s="493">
        <v>172540.109</v>
      </c>
      <c r="AI28" s="494">
        <v>171006.106</v>
      </c>
      <c r="AJ28" s="492">
        <v>169771.07800000001</v>
      </c>
      <c r="AK28" s="493">
        <v>168493.46900000001</v>
      </c>
      <c r="AL28" s="493">
        <v>167215.834</v>
      </c>
      <c r="AM28" s="494">
        <v>166350.606</v>
      </c>
      <c r="AN28" s="492">
        <v>165093.709</v>
      </c>
      <c r="AO28" s="493">
        <v>178576.94399999999</v>
      </c>
      <c r="AP28" s="493">
        <v>53952.658000000003</v>
      </c>
      <c r="AQ28" s="494">
        <v>53952.658000000003</v>
      </c>
      <c r="AR28" s="492">
        <v>53952.658000000003</v>
      </c>
      <c r="AS28" s="493">
        <v>53952.658000000003</v>
      </c>
      <c r="AT28" s="493">
        <v>53952.658000000003</v>
      </c>
      <c r="AU28" s="494">
        <v>53952.658000000003</v>
      </c>
      <c r="AV28" s="492">
        <v>53952.658000000003</v>
      </c>
      <c r="AW28" s="493">
        <v>53952.658167000001</v>
      </c>
      <c r="AX28" s="493">
        <v>53952.658167000001</v>
      </c>
      <c r="AY28" s="494">
        <v>53952.658167000001</v>
      </c>
      <c r="AZ28" s="452">
        <v>53952.658167239999</v>
      </c>
      <c r="BA28" s="452">
        <v>53952.658167239999</v>
      </c>
      <c r="BB28" s="452">
        <v>0</v>
      </c>
      <c r="BC28" s="494">
        <v>0</v>
      </c>
      <c r="BD28" s="452">
        <v>0</v>
      </c>
      <c r="BE28" s="452">
        <v>0</v>
      </c>
      <c r="BF28" s="452">
        <v>0</v>
      </c>
      <c r="BG28" s="494">
        <v>0</v>
      </c>
      <c r="BH28" s="452">
        <v>0</v>
      </c>
      <c r="BI28" s="452">
        <v>0</v>
      </c>
      <c r="BJ28" s="452">
        <v>0</v>
      </c>
      <c r="BK28" s="452">
        <v>0</v>
      </c>
      <c r="BL28" s="452">
        <v>0</v>
      </c>
      <c r="BM28" s="452">
        <v>0</v>
      </c>
      <c r="BN28" s="452">
        <v>0</v>
      </c>
      <c r="BO28" s="452">
        <v>0</v>
      </c>
      <c r="BP28" s="451">
        <v>0</v>
      </c>
      <c r="BQ28" s="451">
        <v>0</v>
      </c>
      <c r="BR28" s="452">
        <v>0</v>
      </c>
      <c r="BS28" s="452">
        <v>0</v>
      </c>
      <c r="BT28" s="452">
        <v>0</v>
      </c>
      <c r="BU28" s="452">
        <v>0</v>
      </c>
      <c r="BV28" s="452">
        <v>0</v>
      </c>
      <c r="BW28" s="452">
        <v>0</v>
      </c>
      <c r="BX28" s="452">
        <v>0</v>
      </c>
      <c r="BY28" s="452">
        <v>0</v>
      </c>
      <c r="BZ28" s="452">
        <v>0</v>
      </c>
      <c r="CA28" s="452">
        <v>0</v>
      </c>
      <c r="CB28" s="452">
        <v>0</v>
      </c>
    </row>
    <row r="29" spans="1:80" ht="13" x14ac:dyDescent="0.3">
      <c r="A29" s="209"/>
      <c r="B29" s="16" t="s">
        <v>29</v>
      </c>
      <c r="C29" s="16"/>
      <c r="D29" s="206"/>
      <c r="E29" s="279">
        <v>1652287.0750800001</v>
      </c>
      <c r="F29" s="280">
        <v>1688410.42695</v>
      </c>
      <c r="G29" s="281">
        <v>1811900.8930514799</v>
      </c>
      <c r="H29" s="282">
        <v>1810585.1112799998</v>
      </c>
      <c r="I29" s="280">
        <v>1934611.70502</v>
      </c>
      <c r="J29" s="280">
        <v>1796970.65921</v>
      </c>
      <c r="K29" s="281">
        <v>1762772.4715284298</v>
      </c>
      <c r="L29" s="279">
        <v>1768991.67188</v>
      </c>
      <c r="M29" s="280">
        <v>1870068.7713768799</v>
      </c>
      <c r="N29" s="280">
        <v>2063433.4848704699</v>
      </c>
      <c r="O29" s="281">
        <v>2065005.0520955496</v>
      </c>
      <c r="P29" s="279">
        <v>2082327.0708244196</v>
      </c>
      <c r="Q29" s="280">
        <v>2100288.8726017498</v>
      </c>
      <c r="R29" s="280">
        <v>2131251.2309865998</v>
      </c>
      <c r="S29" s="281">
        <v>2156784.1845179796</v>
      </c>
      <c r="T29" s="279">
        <v>2174866.7536733802</v>
      </c>
      <c r="U29" s="280">
        <v>2238801.1927271704</v>
      </c>
      <c r="V29" s="280">
        <v>2219322.2766803796</v>
      </c>
      <c r="W29" s="281">
        <v>2230372.4982428206</v>
      </c>
      <c r="X29" s="279">
        <v>228412.22890612998</v>
      </c>
      <c r="Y29" s="280">
        <v>228391.07561302994</v>
      </c>
      <c r="Z29" s="280">
        <v>221976.31287067002</v>
      </c>
      <c r="AA29" s="281">
        <v>116846.22418829</v>
      </c>
      <c r="AB29" s="279">
        <v>116647.35605</v>
      </c>
      <c r="AC29" s="280">
        <v>116394.58503999999</v>
      </c>
      <c r="AD29" s="280">
        <v>115560.57504</v>
      </c>
      <c r="AE29" s="281">
        <v>174736.02354999998</v>
      </c>
      <c r="AF29" s="279">
        <v>173750.93309999999</v>
      </c>
      <c r="AG29" s="280">
        <v>173149.20366</v>
      </c>
      <c r="AH29" s="280">
        <v>172609.33095999999</v>
      </c>
      <c r="AI29" s="281">
        <v>171006.106</v>
      </c>
      <c r="AJ29" s="279">
        <v>169771.07806545001</v>
      </c>
      <c r="AK29" s="280">
        <v>168493.46901154</v>
      </c>
      <c r="AL29" s="280">
        <v>167215.83400962999</v>
      </c>
      <c r="AM29" s="281">
        <v>166350.60650947</v>
      </c>
      <c r="AN29" s="279">
        <v>165093.709</v>
      </c>
      <c r="AO29" s="280">
        <v>178576.94399999999</v>
      </c>
      <c r="AP29" s="280">
        <v>53952.658000000003</v>
      </c>
      <c r="AQ29" s="281">
        <v>53952.658000000003</v>
      </c>
      <c r="AR29" s="279">
        <v>53952.658000000003</v>
      </c>
      <c r="AS29" s="280">
        <v>53952.658000000003</v>
      </c>
      <c r="AT29" s="280">
        <v>53952.658000000003</v>
      </c>
      <c r="AU29" s="281">
        <v>53952.658000000003</v>
      </c>
      <c r="AV29" s="279">
        <v>53952.658000000003</v>
      </c>
      <c r="AW29" s="280">
        <v>53952.658167000001</v>
      </c>
      <c r="AX29" s="280">
        <v>53952.658167000001</v>
      </c>
      <c r="AY29" s="281">
        <v>53952.658167000001</v>
      </c>
      <c r="AZ29" s="451">
        <v>53952.658167239999</v>
      </c>
      <c r="BA29" s="451">
        <v>53952.658167239999</v>
      </c>
      <c r="BB29" s="451">
        <v>0</v>
      </c>
      <c r="BC29" s="281">
        <v>0</v>
      </c>
      <c r="BD29" s="451">
        <v>0</v>
      </c>
      <c r="BE29" s="451">
        <v>0</v>
      </c>
      <c r="BF29" s="451">
        <v>0</v>
      </c>
      <c r="BG29" s="281">
        <v>0</v>
      </c>
      <c r="BH29" s="451">
        <v>0</v>
      </c>
      <c r="BI29" s="451">
        <v>0</v>
      </c>
      <c r="BJ29" s="451">
        <v>0</v>
      </c>
      <c r="BK29" s="451">
        <v>0</v>
      </c>
      <c r="BL29" s="451">
        <v>0</v>
      </c>
      <c r="BM29" s="451">
        <v>0</v>
      </c>
      <c r="BN29" s="451">
        <v>0</v>
      </c>
      <c r="BO29" s="451">
        <v>0</v>
      </c>
      <c r="BP29" s="451">
        <v>0</v>
      </c>
      <c r="BQ29" s="451">
        <v>0</v>
      </c>
      <c r="BR29" s="451">
        <v>0</v>
      </c>
      <c r="BS29" s="451">
        <v>0</v>
      </c>
      <c r="BT29" s="451">
        <v>0</v>
      </c>
      <c r="BU29" s="451">
        <v>0</v>
      </c>
      <c r="BV29" s="451">
        <v>0</v>
      </c>
      <c r="BW29" s="451">
        <v>0</v>
      </c>
      <c r="BX29" s="451">
        <v>0</v>
      </c>
      <c r="BY29" s="451">
        <v>0</v>
      </c>
      <c r="BZ29" s="451">
        <v>0</v>
      </c>
      <c r="CA29" s="451">
        <v>0</v>
      </c>
      <c r="CB29" s="451">
        <v>0</v>
      </c>
    </row>
    <row r="30" spans="1:80" ht="3" customHeight="1" x14ac:dyDescent="0.3">
      <c r="A30" s="207"/>
      <c r="B30" s="29"/>
      <c r="C30" s="29"/>
      <c r="D30" s="208"/>
      <c r="E30" s="279"/>
      <c r="F30" s="280"/>
      <c r="G30" s="281"/>
      <c r="H30" s="495"/>
      <c r="I30" s="493"/>
      <c r="J30" s="493"/>
      <c r="K30" s="494"/>
      <c r="L30" s="492"/>
      <c r="M30" s="493"/>
      <c r="N30" s="493"/>
      <c r="O30" s="494"/>
      <c r="P30" s="492"/>
      <c r="Q30" s="493"/>
      <c r="R30" s="493"/>
      <c r="S30" s="494"/>
      <c r="T30" s="492"/>
      <c r="U30" s="493"/>
      <c r="V30" s="493"/>
      <c r="W30" s="494"/>
      <c r="X30" s="492"/>
      <c r="Y30" s="493"/>
      <c r="Z30" s="493"/>
      <c r="AA30" s="494"/>
      <c r="AB30" s="492"/>
      <c r="AC30" s="493"/>
      <c r="AD30" s="493"/>
      <c r="AE30" s="494"/>
      <c r="AF30" s="492"/>
      <c r="AG30" s="493"/>
      <c r="AH30" s="493"/>
      <c r="AI30" s="494"/>
      <c r="AJ30" s="492"/>
      <c r="AK30" s="493"/>
      <c r="AL30" s="493"/>
      <c r="AM30" s="494"/>
      <c r="AN30" s="492"/>
      <c r="AO30" s="493"/>
      <c r="AP30" s="493"/>
      <c r="AQ30" s="494"/>
      <c r="AR30" s="492"/>
      <c r="AS30" s="493"/>
      <c r="AT30" s="493"/>
      <c r="AU30" s="494"/>
      <c r="AV30" s="492"/>
      <c r="AW30" s="493"/>
      <c r="AX30" s="493"/>
      <c r="AY30" s="494"/>
      <c r="AZ30" s="452"/>
      <c r="BA30" s="452"/>
      <c r="BB30" s="452"/>
      <c r="BC30" s="494"/>
      <c r="BD30" s="452"/>
      <c r="BE30" s="452"/>
      <c r="BF30" s="452"/>
      <c r="BG30" s="494"/>
      <c r="BH30" s="452"/>
      <c r="BI30" s="452"/>
      <c r="BJ30" s="452"/>
      <c r="BK30" s="452"/>
      <c r="BL30" s="452"/>
      <c r="BM30" s="452"/>
      <c r="BN30" s="452"/>
      <c r="BO30" s="452"/>
      <c r="BP30" s="451"/>
      <c r="BQ30" s="451"/>
      <c r="BR30" s="451"/>
      <c r="BS30" s="451"/>
      <c r="BT30" s="451"/>
      <c r="BU30" s="451"/>
      <c r="BV30" s="451"/>
      <c r="BW30" s="451"/>
      <c r="BX30" s="451"/>
      <c r="BY30" s="451"/>
      <c r="BZ30" s="451"/>
      <c r="CA30" s="451"/>
      <c r="CB30" s="451"/>
    </row>
    <row r="31" spans="1:80" ht="13" x14ac:dyDescent="0.3">
      <c r="A31" s="209" t="s">
        <v>16</v>
      </c>
      <c r="B31" s="16" t="s">
        <v>76</v>
      </c>
      <c r="C31" s="29"/>
      <c r="D31" s="208"/>
      <c r="E31" s="279"/>
      <c r="F31" s="280"/>
      <c r="G31" s="281"/>
      <c r="H31" s="495"/>
      <c r="I31" s="493"/>
      <c r="J31" s="493"/>
      <c r="K31" s="494"/>
      <c r="L31" s="492"/>
      <c r="M31" s="493"/>
      <c r="N31" s="493"/>
      <c r="O31" s="494"/>
      <c r="P31" s="492"/>
      <c r="Q31" s="493"/>
      <c r="R31" s="493"/>
      <c r="S31" s="494"/>
      <c r="T31" s="492"/>
      <c r="U31" s="493"/>
      <c r="V31" s="493"/>
      <c r="W31" s="494"/>
      <c r="X31" s="492"/>
      <c r="Y31" s="493"/>
      <c r="Z31" s="493"/>
      <c r="AA31" s="494"/>
      <c r="AB31" s="492"/>
      <c r="AC31" s="493"/>
      <c r="AD31" s="493"/>
      <c r="AE31" s="494"/>
      <c r="AF31" s="492"/>
      <c r="AG31" s="493"/>
      <c r="AH31" s="493"/>
      <c r="AI31" s="494"/>
      <c r="AJ31" s="492"/>
      <c r="AK31" s="493"/>
      <c r="AL31" s="493"/>
      <c r="AM31" s="494"/>
      <c r="AN31" s="492"/>
      <c r="AO31" s="493"/>
      <c r="AP31" s="493"/>
      <c r="AQ31" s="494"/>
      <c r="AR31" s="492"/>
      <c r="AS31" s="493"/>
      <c r="AT31" s="493"/>
      <c r="AU31" s="494"/>
      <c r="AV31" s="492"/>
      <c r="AW31" s="493"/>
      <c r="AX31" s="493"/>
      <c r="AY31" s="494"/>
      <c r="AZ31" s="452"/>
      <c r="BA31" s="452"/>
      <c r="BB31" s="452"/>
      <c r="BC31" s="494"/>
      <c r="BD31" s="452"/>
      <c r="BE31" s="452"/>
      <c r="BF31" s="452"/>
      <c r="BG31" s="494"/>
      <c r="BH31" s="452"/>
      <c r="BI31" s="452"/>
      <c r="BJ31" s="452"/>
      <c r="BK31" s="452"/>
      <c r="BL31" s="452"/>
      <c r="BM31" s="452"/>
      <c r="BN31" s="452"/>
      <c r="BO31" s="452"/>
      <c r="BP31" s="452"/>
      <c r="BQ31" s="452"/>
      <c r="BR31" s="452"/>
      <c r="BS31" s="452"/>
      <c r="BT31" s="452"/>
      <c r="BU31" s="452"/>
      <c r="BV31" s="452"/>
      <c r="BW31" s="452"/>
      <c r="BX31" s="452"/>
      <c r="BY31" s="452"/>
      <c r="BZ31" s="452"/>
      <c r="CA31" s="452"/>
      <c r="CB31" s="452"/>
    </row>
    <row r="32" spans="1:80" x14ac:dyDescent="0.25">
      <c r="A32" s="207"/>
      <c r="B32" s="29" t="s">
        <v>67</v>
      </c>
      <c r="C32" s="29"/>
      <c r="D32" s="208"/>
      <c r="E32" s="492">
        <v>773807.69717000017</v>
      </c>
      <c r="F32" s="493">
        <v>736761.98530000029</v>
      </c>
      <c r="G32" s="494">
        <v>744027.75713000039</v>
      </c>
      <c r="H32" s="495">
        <v>720651.98213000037</v>
      </c>
      <c r="I32" s="493">
        <v>776651.99457000033</v>
      </c>
      <c r="J32" s="493">
        <v>750819.48691000033</v>
      </c>
      <c r="K32" s="494">
        <v>815911.99927000038</v>
      </c>
      <c r="L32" s="492">
        <v>767023.3233500002</v>
      </c>
      <c r="M32" s="493">
        <v>704193.38118000026</v>
      </c>
      <c r="N32" s="493">
        <v>724063.48098000011</v>
      </c>
      <c r="O32" s="494">
        <v>760135.06122999999</v>
      </c>
      <c r="P32" s="492">
        <v>741436.00291000016</v>
      </c>
      <c r="Q32" s="493">
        <v>781687.72537999996</v>
      </c>
      <c r="R32" s="493">
        <v>832511.60015000007</v>
      </c>
      <c r="S32" s="494">
        <v>833199.81782999996</v>
      </c>
      <c r="T32" s="492">
        <v>919584.82900000038</v>
      </c>
      <c r="U32" s="493">
        <v>1039298.5709700003</v>
      </c>
      <c r="V32" s="493">
        <v>1110176.2943500003</v>
      </c>
      <c r="W32" s="494">
        <v>1107632.4145</v>
      </c>
      <c r="X32" s="492">
        <v>1107703.8020500003</v>
      </c>
      <c r="Y32" s="493">
        <v>1105204.4048000004</v>
      </c>
      <c r="Z32" s="493">
        <v>1095627.0520500005</v>
      </c>
      <c r="AA32" s="494">
        <v>1130358.6584800002</v>
      </c>
      <c r="AB32" s="492">
        <v>1057941.1670300001</v>
      </c>
      <c r="AC32" s="493">
        <v>1108884.4145000002</v>
      </c>
      <c r="AD32" s="493">
        <v>1151521.0688000002</v>
      </c>
      <c r="AE32" s="494">
        <v>1174111.0694700002</v>
      </c>
      <c r="AF32" s="492">
        <v>1091491.6156800003</v>
      </c>
      <c r="AG32" s="493">
        <v>1236333.6756000002</v>
      </c>
      <c r="AH32" s="493">
        <v>1233967.6645800001</v>
      </c>
      <c r="AI32" s="494">
        <v>1249093.5454500001</v>
      </c>
      <c r="AJ32" s="492">
        <v>1171584.7345700003</v>
      </c>
      <c r="AK32" s="493">
        <v>1203492.3537800002</v>
      </c>
      <c r="AL32" s="493">
        <v>1344846.3383900002</v>
      </c>
      <c r="AM32" s="494">
        <v>1362432.3457500003</v>
      </c>
      <c r="AN32" s="492">
        <v>1239927.8869600003</v>
      </c>
      <c r="AO32" s="493">
        <v>1204906.7134700003</v>
      </c>
      <c r="AP32" s="493">
        <v>1347640.5315400001</v>
      </c>
      <c r="AQ32" s="494">
        <v>1362432.3457500003</v>
      </c>
      <c r="AR32" s="492">
        <v>1821232.34718</v>
      </c>
      <c r="AS32" s="493">
        <v>963544.92520000029</v>
      </c>
      <c r="AT32" s="493">
        <v>1352099.0797000004</v>
      </c>
      <c r="AU32" s="494">
        <v>1307387.1286100002</v>
      </c>
      <c r="AV32" s="492">
        <v>1084859.5931199999</v>
      </c>
      <c r="AW32" s="493">
        <v>1027689.7569800001</v>
      </c>
      <c r="AX32" s="493">
        <v>1100726.1507100002</v>
      </c>
      <c r="AY32" s="494">
        <v>993155.57030000002</v>
      </c>
      <c r="AZ32" s="452">
        <v>892377.56746000005</v>
      </c>
      <c r="BA32" s="452">
        <v>847942.65756000008</v>
      </c>
      <c r="BB32" s="452">
        <v>836957.34199999995</v>
      </c>
      <c r="BC32" s="494">
        <v>851931.75465999998</v>
      </c>
      <c r="BD32" s="452">
        <v>849536.13433000003</v>
      </c>
      <c r="BE32" s="452">
        <v>810643.24141999998</v>
      </c>
      <c r="BF32" s="452">
        <v>799098.06004999997</v>
      </c>
      <c r="BG32" s="494">
        <v>897271.97886000003</v>
      </c>
      <c r="BH32" s="452">
        <v>903199.94816999999</v>
      </c>
      <c r="BI32" s="452">
        <v>893944.21516999998</v>
      </c>
      <c r="BJ32" s="452">
        <v>905908.08192000003</v>
      </c>
      <c r="BK32" s="452">
        <v>995908.5750500001</v>
      </c>
      <c r="BL32" s="452">
        <v>1035487.63742</v>
      </c>
      <c r="BM32" s="452">
        <v>1012553.79076</v>
      </c>
      <c r="BN32" s="452">
        <v>1062824.96517</v>
      </c>
      <c r="BO32" s="452">
        <v>1014331.7138199999</v>
      </c>
      <c r="BP32" s="452">
        <v>982516.93715999997</v>
      </c>
      <c r="BQ32" s="452">
        <v>941297.67085801344</v>
      </c>
      <c r="BR32" s="452">
        <v>974208.11916849157</v>
      </c>
      <c r="BS32" s="452">
        <v>1034939.8835316049</v>
      </c>
      <c r="BT32" s="452">
        <v>1003080.7488275066</v>
      </c>
      <c r="BU32" s="452">
        <v>1017250.0551672417</v>
      </c>
      <c r="BV32" s="452">
        <v>1039419.4927303477</v>
      </c>
      <c r="BW32" s="452">
        <v>1104479.526597064</v>
      </c>
      <c r="BX32" s="452">
        <v>1095500.1001115777</v>
      </c>
      <c r="BY32" s="452">
        <v>1260901.1386021392</v>
      </c>
      <c r="BZ32" s="452">
        <v>2283102.2768692691</v>
      </c>
      <c r="CA32" s="452">
        <v>2510499.167839949</v>
      </c>
      <c r="CB32" s="452">
        <v>1074774.6526790487</v>
      </c>
    </row>
    <row r="33" spans="1:80" x14ac:dyDescent="0.25">
      <c r="A33" s="207"/>
      <c r="B33" s="29" t="s">
        <v>68</v>
      </c>
      <c r="C33" s="29"/>
      <c r="D33" s="208"/>
      <c r="E33" s="492">
        <v>149856.71920999995</v>
      </c>
      <c r="F33" s="493">
        <v>129976.28744</v>
      </c>
      <c r="G33" s="494">
        <v>171609.63040000002</v>
      </c>
      <c r="H33" s="495">
        <v>170812.6845</v>
      </c>
      <c r="I33" s="493">
        <v>167829.10023000001</v>
      </c>
      <c r="J33" s="493">
        <v>144474.64973</v>
      </c>
      <c r="K33" s="494">
        <v>150717.77387</v>
      </c>
      <c r="L33" s="492">
        <v>171844.08598</v>
      </c>
      <c r="M33" s="493">
        <v>179442.01246</v>
      </c>
      <c r="N33" s="493">
        <v>233688.30250999998</v>
      </c>
      <c r="O33" s="494">
        <v>210804.87508999996</v>
      </c>
      <c r="P33" s="492">
        <v>201316.22422</v>
      </c>
      <c r="Q33" s="493">
        <v>208318.56988</v>
      </c>
      <c r="R33" s="493">
        <v>277900.41000000003</v>
      </c>
      <c r="S33" s="494">
        <v>293143.84113000002</v>
      </c>
      <c r="T33" s="492">
        <v>327381.11702999996</v>
      </c>
      <c r="U33" s="493">
        <v>366736.34341999999</v>
      </c>
      <c r="V33" s="493">
        <v>369855.26464999997</v>
      </c>
      <c r="W33" s="494">
        <v>367714.28999000002</v>
      </c>
      <c r="X33" s="492">
        <v>362083.53660000005</v>
      </c>
      <c r="Y33" s="493">
        <v>388926.78221999999</v>
      </c>
      <c r="Z33" s="493">
        <v>396873.56032000005</v>
      </c>
      <c r="AA33" s="494">
        <v>403314.50035999995</v>
      </c>
      <c r="AB33" s="492">
        <v>395856.07847000007</v>
      </c>
      <c r="AC33" s="493">
        <v>403157.12075</v>
      </c>
      <c r="AD33" s="493">
        <v>402873.77273000003</v>
      </c>
      <c r="AE33" s="494">
        <v>403408.25822999998</v>
      </c>
      <c r="AF33" s="492">
        <v>393259.51152000006</v>
      </c>
      <c r="AG33" s="493">
        <v>393455.78662999999</v>
      </c>
      <c r="AH33" s="493">
        <v>383592.70636000001</v>
      </c>
      <c r="AI33" s="494">
        <v>357605.88264000003</v>
      </c>
      <c r="AJ33" s="492">
        <v>410744.94973999995</v>
      </c>
      <c r="AK33" s="493">
        <v>375623.99633999995</v>
      </c>
      <c r="AL33" s="493">
        <v>369062.12638999999</v>
      </c>
      <c r="AM33" s="494">
        <v>331007.74323000002</v>
      </c>
      <c r="AN33" s="492">
        <v>342855.42499000003</v>
      </c>
      <c r="AO33" s="493">
        <v>334268.78945000004</v>
      </c>
      <c r="AP33" s="493">
        <v>325224.75659999996</v>
      </c>
      <c r="AQ33" s="494">
        <v>303105.47318999993</v>
      </c>
      <c r="AR33" s="492">
        <v>305737.74244999996</v>
      </c>
      <c r="AS33" s="493">
        <v>234108.90747999999</v>
      </c>
      <c r="AT33" s="493">
        <v>307075.35580000002</v>
      </c>
      <c r="AU33" s="494">
        <v>280175.67558999994</v>
      </c>
      <c r="AV33" s="492">
        <v>275265.09451999998</v>
      </c>
      <c r="AW33" s="493">
        <v>281115.88141999999</v>
      </c>
      <c r="AX33" s="493">
        <v>268628.37196000002</v>
      </c>
      <c r="AY33" s="494">
        <v>289800.97956999997</v>
      </c>
      <c r="AZ33" s="452">
        <v>290611.58176999999</v>
      </c>
      <c r="BA33" s="452">
        <v>289686.99939000001</v>
      </c>
      <c r="BB33" s="452">
        <v>268322.2</v>
      </c>
      <c r="BC33" s="494">
        <v>432234.02940000006</v>
      </c>
      <c r="BD33" s="452">
        <v>524043.72259000002</v>
      </c>
      <c r="BE33" s="452">
        <v>513368.13917000004</v>
      </c>
      <c r="BF33" s="452">
        <v>540282.24130999995</v>
      </c>
      <c r="BG33" s="494">
        <v>540097.78599</v>
      </c>
      <c r="BH33" s="452">
        <v>535273.56852999993</v>
      </c>
      <c r="BI33" s="452">
        <v>479455.38751999993</v>
      </c>
      <c r="BJ33" s="452">
        <v>596068.71729000006</v>
      </c>
      <c r="BK33" s="452">
        <v>589641.71948999993</v>
      </c>
      <c r="BL33" s="452">
        <v>586865.07026000018</v>
      </c>
      <c r="BM33" s="452">
        <v>540611.31154999998</v>
      </c>
      <c r="BN33" s="452">
        <v>407797.68360000005</v>
      </c>
      <c r="BO33" s="452">
        <v>547115.66968999989</v>
      </c>
      <c r="BP33" s="452">
        <v>590882.36628999992</v>
      </c>
      <c r="BQ33" s="452">
        <v>500504.38328128878</v>
      </c>
      <c r="BR33" s="452">
        <v>642271.10730818345</v>
      </c>
      <c r="BS33" s="452">
        <v>673480.52190164942</v>
      </c>
      <c r="BT33" s="452">
        <v>688879.5286971262</v>
      </c>
      <c r="BU33" s="452">
        <v>797481.12936651136</v>
      </c>
      <c r="BV33" s="452">
        <v>815260.88410656981</v>
      </c>
      <c r="BW33" s="452">
        <v>926485.2784556296</v>
      </c>
      <c r="BX33" s="452">
        <v>939744.74752038228</v>
      </c>
      <c r="BY33" s="452">
        <v>646086.34732763399</v>
      </c>
      <c r="BZ33" s="452">
        <v>1205033.7540157198</v>
      </c>
      <c r="CA33" s="452">
        <v>1235266.478959199</v>
      </c>
      <c r="CB33" s="452">
        <v>1198199.0747100767</v>
      </c>
    </row>
    <row r="34" spans="1:80" ht="13" x14ac:dyDescent="0.3">
      <c r="A34" s="207"/>
      <c r="B34" s="16" t="s">
        <v>69</v>
      </c>
      <c r="C34" s="29"/>
      <c r="D34" s="208"/>
      <c r="E34" s="279">
        <v>923664.41638000007</v>
      </c>
      <c r="F34" s="280">
        <v>866738.27274000028</v>
      </c>
      <c r="G34" s="281">
        <v>915637.38753000041</v>
      </c>
      <c r="H34" s="282">
        <v>891464.66663000034</v>
      </c>
      <c r="I34" s="280">
        <v>944481.09480000031</v>
      </c>
      <c r="J34" s="280">
        <v>895294.13664000039</v>
      </c>
      <c r="K34" s="281">
        <v>966629.77314000041</v>
      </c>
      <c r="L34" s="279">
        <v>938867.40933000017</v>
      </c>
      <c r="M34" s="280">
        <v>883635.39364000026</v>
      </c>
      <c r="N34" s="280">
        <v>957751.78349000006</v>
      </c>
      <c r="O34" s="281">
        <v>970939.93631999998</v>
      </c>
      <c r="P34" s="279">
        <v>942752.22713000013</v>
      </c>
      <c r="Q34" s="280">
        <v>990006.29525999993</v>
      </c>
      <c r="R34" s="280">
        <v>1110412.01015</v>
      </c>
      <c r="S34" s="281">
        <v>1126343.6589599999</v>
      </c>
      <c r="T34" s="279">
        <v>1246965.9460300002</v>
      </c>
      <c r="U34" s="280">
        <v>1406034.9143900003</v>
      </c>
      <c r="V34" s="280">
        <v>1480031.5590000004</v>
      </c>
      <c r="W34" s="281">
        <v>1475346.7044899999</v>
      </c>
      <c r="X34" s="279">
        <v>1469787.3386500003</v>
      </c>
      <c r="Y34" s="280">
        <v>1494131.1870200003</v>
      </c>
      <c r="Z34" s="280">
        <v>1492500.6123700007</v>
      </c>
      <c r="AA34" s="281">
        <v>1533673.1588400002</v>
      </c>
      <c r="AB34" s="279">
        <v>1453797.2455000002</v>
      </c>
      <c r="AC34" s="280">
        <v>1512041.5352500002</v>
      </c>
      <c r="AD34" s="280">
        <v>1554394.8415300003</v>
      </c>
      <c r="AE34" s="281">
        <v>1577519.3277000003</v>
      </c>
      <c r="AF34" s="279">
        <v>1484751.1272000005</v>
      </c>
      <c r="AG34" s="280">
        <v>1629789.4622300002</v>
      </c>
      <c r="AH34" s="280">
        <v>1617560.3709400001</v>
      </c>
      <c r="AI34" s="281">
        <v>1606699.4280900001</v>
      </c>
      <c r="AJ34" s="279">
        <v>1582329.6843100004</v>
      </c>
      <c r="AK34" s="280">
        <v>1579116.3501200001</v>
      </c>
      <c r="AL34" s="280">
        <v>1713908.46478</v>
      </c>
      <c r="AM34" s="281">
        <v>1693440.0889800005</v>
      </c>
      <c r="AN34" s="279">
        <v>1582783.3119500002</v>
      </c>
      <c r="AO34" s="280">
        <v>1539175.5029200003</v>
      </c>
      <c r="AP34" s="280">
        <v>1672865.2881400001</v>
      </c>
      <c r="AQ34" s="281">
        <v>1665537.8189400001</v>
      </c>
      <c r="AR34" s="279">
        <v>2126970.0896299998</v>
      </c>
      <c r="AS34" s="280">
        <v>1197653.8326800002</v>
      </c>
      <c r="AT34" s="280">
        <v>1659174.4355000004</v>
      </c>
      <c r="AU34" s="281">
        <v>1587562.8042000001</v>
      </c>
      <c r="AV34" s="279">
        <v>1360124.6876399999</v>
      </c>
      <c r="AW34" s="280">
        <v>1308805.6384000001</v>
      </c>
      <c r="AX34" s="280">
        <v>1369354.5226700003</v>
      </c>
      <c r="AY34" s="281">
        <v>1282956.54987</v>
      </c>
      <c r="AZ34" s="451">
        <v>1182989.1492300001</v>
      </c>
      <c r="BA34" s="451">
        <v>1137629.6569500002</v>
      </c>
      <c r="BB34" s="451">
        <v>1105279.5419999999</v>
      </c>
      <c r="BC34" s="281">
        <v>1284165.78406</v>
      </c>
      <c r="BD34" s="451">
        <v>1373579.8569200002</v>
      </c>
      <c r="BE34" s="451">
        <v>1324011.38059</v>
      </c>
      <c r="BF34" s="451">
        <v>1339380.3013599999</v>
      </c>
      <c r="BG34" s="281">
        <v>1437369.7648499999</v>
      </c>
      <c r="BH34" s="451">
        <v>1438473.5167</v>
      </c>
      <c r="BI34" s="451">
        <v>1373399.6026899999</v>
      </c>
      <c r="BJ34" s="451">
        <v>1501976.7992100001</v>
      </c>
      <c r="BK34" s="451">
        <v>1585550.2945400001</v>
      </c>
      <c r="BL34" s="451">
        <v>1622352.7076800002</v>
      </c>
      <c r="BM34" s="451">
        <v>1553165.10231</v>
      </c>
      <c r="BN34" s="451">
        <v>1470622.6487700001</v>
      </c>
      <c r="BO34" s="451">
        <v>1561447.3835099998</v>
      </c>
      <c r="BP34" s="451">
        <v>1573399.30345</v>
      </c>
      <c r="BQ34" s="451">
        <v>1441802.0541393021</v>
      </c>
      <c r="BR34" s="451">
        <v>1616479.2264766749</v>
      </c>
      <c r="BS34" s="451">
        <v>1708420.4054332543</v>
      </c>
      <c r="BT34" s="451">
        <v>1691960.2775246329</v>
      </c>
      <c r="BU34" s="451">
        <v>1814731.184533753</v>
      </c>
      <c r="BV34" s="451">
        <v>1854680.3768369174</v>
      </c>
      <c r="BW34" s="451">
        <v>2030964.8050526935</v>
      </c>
      <c r="BX34" s="451">
        <v>2035244.8476319599</v>
      </c>
      <c r="BY34" s="451">
        <v>1906987.4859297732</v>
      </c>
      <c r="BZ34" s="451">
        <v>3488136.0308849886</v>
      </c>
      <c r="CA34" s="451">
        <v>3745765.6467991481</v>
      </c>
      <c r="CB34" s="451">
        <v>2272973.7273891252</v>
      </c>
    </row>
    <row r="35" spans="1:80" x14ac:dyDescent="0.25">
      <c r="A35" s="211"/>
      <c r="B35" s="108"/>
      <c r="C35" s="108" t="s">
        <v>6</v>
      </c>
      <c r="D35" s="212" t="s">
        <v>70</v>
      </c>
      <c r="E35" s="496">
        <v>913596.46600000001</v>
      </c>
      <c r="F35" s="454">
        <v>1018122.982</v>
      </c>
      <c r="G35" s="497">
        <v>1015892.96075677</v>
      </c>
      <c r="H35" s="498">
        <v>895801.60900000005</v>
      </c>
      <c r="I35" s="454">
        <v>906867.81099999999</v>
      </c>
      <c r="J35" s="454">
        <v>734321.98600000003</v>
      </c>
      <c r="K35" s="497">
        <v>718594.92798517016</v>
      </c>
      <c r="L35" s="496">
        <v>675496.28</v>
      </c>
      <c r="M35" s="454">
        <v>675496.28</v>
      </c>
      <c r="N35" s="454">
        <v>860820.99408711994</v>
      </c>
      <c r="O35" s="497">
        <v>905812.59888085001</v>
      </c>
      <c r="P35" s="496">
        <v>908422.39200763998</v>
      </c>
      <c r="Q35" s="454">
        <v>849368.43655750016</v>
      </c>
      <c r="R35" s="454">
        <v>811850.49935624003</v>
      </c>
      <c r="S35" s="497">
        <v>855414.88235093001</v>
      </c>
      <c r="T35" s="496">
        <v>861194.52779457008</v>
      </c>
      <c r="U35" s="454">
        <v>720722.49173489003</v>
      </c>
      <c r="V35" s="454">
        <v>712054.76280572009</v>
      </c>
      <c r="W35" s="497">
        <v>687126.43091727013</v>
      </c>
      <c r="X35" s="496">
        <v>683734.42481651995</v>
      </c>
      <c r="Y35" s="454">
        <v>700655.76915932004</v>
      </c>
      <c r="Z35" s="454">
        <v>679470.24607903999</v>
      </c>
      <c r="AA35" s="497">
        <v>637839.92285882006</v>
      </c>
      <c r="AB35" s="496">
        <v>588456.47600000002</v>
      </c>
      <c r="AC35" s="454">
        <v>577584.13699999999</v>
      </c>
      <c r="AD35" s="454">
        <v>591271.47699999996</v>
      </c>
      <c r="AE35" s="497">
        <v>523604.38</v>
      </c>
      <c r="AF35" s="496">
        <v>499318.13900000002</v>
      </c>
      <c r="AG35" s="454">
        <v>6866809.5140000004</v>
      </c>
      <c r="AH35" s="454">
        <v>485554.25599999999</v>
      </c>
      <c r="AI35" s="497">
        <v>433794.90899999999</v>
      </c>
      <c r="AJ35" s="496">
        <v>386182.41800000001</v>
      </c>
      <c r="AK35" s="454">
        <v>376303.99200000003</v>
      </c>
      <c r="AL35" s="454">
        <v>378719.67700000003</v>
      </c>
      <c r="AM35" s="497">
        <v>432613.35200000001</v>
      </c>
      <c r="AN35" s="496">
        <v>435970.592</v>
      </c>
      <c r="AO35" s="454">
        <v>464386.13799999998</v>
      </c>
      <c r="AP35" s="454">
        <v>514051.07199999999</v>
      </c>
      <c r="AQ35" s="497">
        <v>607105.2910000002</v>
      </c>
      <c r="AR35" s="496">
        <v>465922.35700000002</v>
      </c>
      <c r="AS35" s="454">
        <v>508733.12</v>
      </c>
      <c r="AT35" s="454">
        <v>539552.58999999985</v>
      </c>
      <c r="AU35" s="497">
        <v>686411.36100000003</v>
      </c>
      <c r="AV35" s="496">
        <v>664022.44250899996</v>
      </c>
      <c r="AW35" s="454">
        <v>570818.63025399996</v>
      </c>
      <c r="AX35" s="454">
        <v>568226.31404500001</v>
      </c>
      <c r="AY35" s="497">
        <v>587154.19390499999</v>
      </c>
      <c r="AZ35" s="453">
        <v>586940.84528179001</v>
      </c>
      <c r="BA35" s="453">
        <v>580166.19744208013</v>
      </c>
      <c r="BB35" s="453">
        <v>461177.12876991002</v>
      </c>
      <c r="BC35" s="497">
        <v>499025.12396008003</v>
      </c>
      <c r="BD35" s="453">
        <v>498873.23395056999</v>
      </c>
      <c r="BE35" s="453">
        <v>492072.03494591999</v>
      </c>
      <c r="BF35" s="453">
        <v>490929.99923616997</v>
      </c>
      <c r="BG35" s="497">
        <v>643936.28120954998</v>
      </c>
      <c r="BH35" s="453">
        <v>643936.28120954998</v>
      </c>
      <c r="BI35" s="453">
        <v>638031.46534035006</v>
      </c>
      <c r="BJ35" s="453">
        <v>637008.62386734004</v>
      </c>
      <c r="BK35" s="453">
        <v>704047.89759786997</v>
      </c>
      <c r="BL35" s="453">
        <v>706307.19435359014</v>
      </c>
      <c r="BM35" s="453">
        <v>751583.23650657001</v>
      </c>
      <c r="BN35" s="453">
        <v>766543.68467748014</v>
      </c>
      <c r="BO35" s="453">
        <v>755261.73041055002</v>
      </c>
      <c r="BP35" s="453">
        <v>777026.83022872009</v>
      </c>
      <c r="BQ35" s="453">
        <v>789109.68513395998</v>
      </c>
      <c r="BR35" s="453">
        <v>827865.02687348996</v>
      </c>
      <c r="BS35" s="453">
        <v>582306.56676854007</v>
      </c>
      <c r="BT35" s="453">
        <v>582306.56676854007</v>
      </c>
      <c r="BU35" s="453">
        <v>573826.23999978008</v>
      </c>
      <c r="BV35" s="453">
        <v>573826.23999978008</v>
      </c>
      <c r="BW35" s="453">
        <v>352493.39193693001</v>
      </c>
      <c r="BX35" s="453">
        <v>352493.39193693001</v>
      </c>
      <c r="BY35" s="453">
        <v>352493.39193693001</v>
      </c>
      <c r="BZ35" s="453">
        <v>352493.39193693001</v>
      </c>
      <c r="CA35" s="453">
        <v>255624.07989129002</v>
      </c>
      <c r="CB35" s="453">
        <v>255624.07989129002</v>
      </c>
    </row>
    <row r="36" spans="1:80" x14ac:dyDescent="0.25">
      <c r="A36" s="211"/>
      <c r="B36" s="108"/>
      <c r="C36" s="108" t="s">
        <v>6</v>
      </c>
      <c r="D36" s="212" t="s">
        <v>49</v>
      </c>
      <c r="E36" s="496">
        <v>0</v>
      </c>
      <c r="F36" s="454">
        <v>0</v>
      </c>
      <c r="G36" s="497">
        <v>0</v>
      </c>
      <c r="H36" s="498">
        <v>0</v>
      </c>
      <c r="I36" s="454">
        <v>0</v>
      </c>
      <c r="J36" s="454">
        <v>0</v>
      </c>
      <c r="K36" s="497">
        <v>0</v>
      </c>
      <c r="L36" s="496">
        <v>0</v>
      </c>
      <c r="M36" s="454">
        <v>0</v>
      </c>
      <c r="N36" s="454">
        <v>0</v>
      </c>
      <c r="O36" s="497">
        <v>0</v>
      </c>
      <c r="P36" s="496">
        <v>0</v>
      </c>
      <c r="Q36" s="454">
        <v>0</v>
      </c>
      <c r="R36" s="454">
        <v>0</v>
      </c>
      <c r="S36" s="497">
        <v>0</v>
      </c>
      <c r="T36" s="496">
        <v>0</v>
      </c>
      <c r="U36" s="454">
        <v>0</v>
      </c>
      <c r="V36" s="454">
        <v>0</v>
      </c>
      <c r="W36" s="497">
        <v>0</v>
      </c>
      <c r="X36" s="496">
        <v>115960.423402</v>
      </c>
      <c r="Y36" s="454">
        <v>666470</v>
      </c>
      <c r="Z36" s="454">
        <v>1314500</v>
      </c>
      <c r="AA36" s="497">
        <v>1795844.9793931199</v>
      </c>
      <c r="AB36" s="496">
        <v>2367844.9793931199</v>
      </c>
      <c r="AC36" s="454">
        <v>2719941.8442048887</v>
      </c>
      <c r="AD36" s="454">
        <v>2850941.8442049888</v>
      </c>
      <c r="AE36" s="497">
        <v>3067941.8442049888</v>
      </c>
      <c r="AF36" s="496">
        <v>3177946.6452139886</v>
      </c>
      <c r="AG36" s="454">
        <v>3386946.6452139886</v>
      </c>
      <c r="AH36" s="454">
        <v>3489486.2233495386</v>
      </c>
      <c r="AI36" s="497">
        <v>3850916.2233495386</v>
      </c>
      <c r="AJ36" s="496">
        <v>2451149.7235585386</v>
      </c>
      <c r="AK36" s="454">
        <v>1619437.1811725388</v>
      </c>
      <c r="AL36" s="454">
        <v>1949701.9363275988</v>
      </c>
      <c r="AM36" s="497">
        <v>1949701.9363275988</v>
      </c>
      <c r="AN36" s="496">
        <v>2002190.8482336409</v>
      </c>
      <c r="AO36" s="454">
        <v>1669119.0482651459</v>
      </c>
      <c r="AP36" s="454">
        <v>1940048.8392473278</v>
      </c>
      <c r="AQ36" s="497">
        <v>1768712.3568028947</v>
      </c>
      <c r="AR36" s="496">
        <v>2004517.1709145363</v>
      </c>
      <c r="AS36" s="454">
        <v>2004517.1709145363</v>
      </c>
      <c r="AT36" s="454">
        <v>2560402.606160895</v>
      </c>
      <c r="AU36" s="497">
        <v>2560402.606160895</v>
      </c>
      <c r="AV36" s="496">
        <v>3047942.4593249341</v>
      </c>
      <c r="AW36" s="454">
        <v>3047942.4593249341</v>
      </c>
      <c r="AX36" s="454">
        <v>3371768.4781412869</v>
      </c>
      <c r="AY36" s="497">
        <v>3833263.243691653</v>
      </c>
      <c r="AZ36" s="454">
        <v>791690.249358</v>
      </c>
      <c r="BA36" s="454">
        <v>1838600</v>
      </c>
      <c r="BB36" s="454">
        <v>3059600</v>
      </c>
      <c r="BC36" s="497">
        <v>3812716.6046770001</v>
      </c>
      <c r="BD36" s="454">
        <v>4333967.2795989998</v>
      </c>
      <c r="BE36" s="529">
        <v>3360378.5000655274</v>
      </c>
      <c r="BF36" s="529">
        <v>1570566.7844947674</v>
      </c>
      <c r="BG36" s="497">
        <v>250965.67104557878</v>
      </c>
      <c r="BH36" s="453">
        <v>206882.67104557878</v>
      </c>
      <c r="BI36" s="529">
        <v>0</v>
      </c>
      <c r="BJ36" s="529">
        <v>0</v>
      </c>
      <c r="BK36" s="529">
        <v>318762.46799084003</v>
      </c>
      <c r="BL36" s="529">
        <v>1716672.0154894898</v>
      </c>
      <c r="BM36" s="529">
        <v>3853468.2373433895</v>
      </c>
      <c r="BN36" s="529">
        <v>7294985.8678897489</v>
      </c>
      <c r="BO36" s="529">
        <v>7895001.6569599099</v>
      </c>
      <c r="BP36" s="529">
        <v>14249473.296584569</v>
      </c>
      <c r="BQ36" s="529">
        <v>16574413.799809605</v>
      </c>
      <c r="BR36" s="458">
        <v>20428920.487423148</v>
      </c>
      <c r="BS36" s="458">
        <v>26346529.790272735</v>
      </c>
      <c r="BT36" s="458">
        <v>34192590.838221736</v>
      </c>
      <c r="BU36" s="458">
        <v>30945687.417572625</v>
      </c>
      <c r="BV36" s="458">
        <v>25722792.678149808</v>
      </c>
      <c r="BW36" s="458">
        <v>20520873.176307879</v>
      </c>
      <c r="BX36" s="458">
        <v>22430648.582309548</v>
      </c>
      <c r="BY36" s="458">
        <v>12095371.269440008</v>
      </c>
      <c r="BZ36" s="458">
        <v>9030595.1933404878</v>
      </c>
      <c r="CA36" s="458">
        <v>7658056.875839239</v>
      </c>
      <c r="CB36" s="458">
        <v>7044674.3392594811</v>
      </c>
    </row>
    <row r="37" spans="1:80" ht="13" x14ac:dyDescent="0.3">
      <c r="A37" s="211"/>
      <c r="B37" s="125" t="s">
        <v>15</v>
      </c>
      <c r="C37" s="108"/>
      <c r="D37" s="212"/>
      <c r="E37" s="283">
        <v>1837260.8823800001</v>
      </c>
      <c r="F37" s="284">
        <v>1884861.2547400002</v>
      </c>
      <c r="G37" s="285">
        <v>1931530.3482867703</v>
      </c>
      <c r="H37" s="286">
        <v>1787266.2756300005</v>
      </c>
      <c r="I37" s="284">
        <v>1851348.9058000003</v>
      </c>
      <c r="J37" s="284">
        <v>1629616.1226400004</v>
      </c>
      <c r="K37" s="285">
        <v>1685224.7011251706</v>
      </c>
      <c r="L37" s="283">
        <v>1614363.6893300002</v>
      </c>
      <c r="M37" s="284">
        <v>1559131.6736400002</v>
      </c>
      <c r="N37" s="284">
        <v>1818572.7775771199</v>
      </c>
      <c r="O37" s="285">
        <v>1876752.5352008501</v>
      </c>
      <c r="P37" s="283">
        <v>1851174.6191376401</v>
      </c>
      <c r="Q37" s="284">
        <v>1839374.7318175002</v>
      </c>
      <c r="R37" s="284">
        <v>1922262.50950624</v>
      </c>
      <c r="S37" s="285">
        <v>1981758.5413109299</v>
      </c>
      <c r="T37" s="283">
        <v>2108160.4738245704</v>
      </c>
      <c r="U37" s="284">
        <v>2126757.4061248903</v>
      </c>
      <c r="V37" s="284">
        <v>2192086.3218057202</v>
      </c>
      <c r="W37" s="285">
        <v>2162473.1354072699</v>
      </c>
      <c r="X37" s="283">
        <v>2269482.1868685205</v>
      </c>
      <c r="Y37" s="284">
        <v>2861256.9561793203</v>
      </c>
      <c r="Z37" s="284">
        <v>3486470.8584490409</v>
      </c>
      <c r="AA37" s="285">
        <v>3967358.0610919399</v>
      </c>
      <c r="AB37" s="283">
        <v>4410098.7008931199</v>
      </c>
      <c r="AC37" s="284">
        <v>4809567.5164548885</v>
      </c>
      <c r="AD37" s="284">
        <v>4996608.1627349891</v>
      </c>
      <c r="AE37" s="285">
        <v>5169065.5519049894</v>
      </c>
      <c r="AF37" s="283">
        <v>5162015.911413989</v>
      </c>
      <c r="AG37" s="284">
        <v>11883545.621443991</v>
      </c>
      <c r="AH37" s="284">
        <v>5592600.8502895385</v>
      </c>
      <c r="AI37" s="285">
        <v>5891410.5604395382</v>
      </c>
      <c r="AJ37" s="283">
        <v>4419661.8258685395</v>
      </c>
      <c r="AK37" s="284">
        <v>3574857.5232925387</v>
      </c>
      <c r="AL37" s="284">
        <v>4042330.0781075992</v>
      </c>
      <c r="AM37" s="285">
        <v>4075755.3773075994</v>
      </c>
      <c r="AN37" s="283">
        <v>4020944.7521836413</v>
      </c>
      <c r="AO37" s="284">
        <v>3672680.6891851462</v>
      </c>
      <c r="AP37" s="284">
        <v>4126965.1993873278</v>
      </c>
      <c r="AQ37" s="285">
        <v>4041355.4667428951</v>
      </c>
      <c r="AR37" s="283">
        <v>4597409.6175445355</v>
      </c>
      <c r="AS37" s="284">
        <v>3710904.1235945364</v>
      </c>
      <c r="AT37" s="284">
        <v>4759129.6316608954</v>
      </c>
      <c r="AU37" s="285">
        <v>4834376.7713608947</v>
      </c>
      <c r="AV37" s="283">
        <v>5072089.5894739339</v>
      </c>
      <c r="AW37" s="284">
        <v>4927566.7279789336</v>
      </c>
      <c r="AX37" s="284">
        <v>5309349.3148562871</v>
      </c>
      <c r="AY37" s="285">
        <v>5703373.9874666529</v>
      </c>
      <c r="AZ37" s="455">
        <v>2561620.2438697899</v>
      </c>
      <c r="BA37" s="455">
        <v>3556395.8543920806</v>
      </c>
      <c r="BB37" s="455">
        <v>4626056.6707699094</v>
      </c>
      <c r="BC37" s="285">
        <v>5595907.5126970802</v>
      </c>
      <c r="BD37" s="455">
        <v>6206420.3704695702</v>
      </c>
      <c r="BE37" s="455">
        <v>5176461.9156014472</v>
      </c>
      <c r="BF37" s="455">
        <v>3400877.0850909371</v>
      </c>
      <c r="BG37" s="285">
        <v>2332271.7171051288</v>
      </c>
      <c r="BH37" s="455">
        <v>2289292.4689551285</v>
      </c>
      <c r="BI37" s="455">
        <v>2011431.0680303499</v>
      </c>
      <c r="BJ37" s="455">
        <v>2138985.4230773402</v>
      </c>
      <c r="BK37" s="455">
        <v>2608360.6601287099</v>
      </c>
      <c r="BL37" s="455">
        <v>4045331.91752308</v>
      </c>
      <c r="BM37" s="455">
        <v>6158216.5761599597</v>
      </c>
      <c r="BN37" s="455">
        <v>9532152.2013372295</v>
      </c>
      <c r="BO37" s="455">
        <v>10211710.770880461</v>
      </c>
      <c r="BP37" s="455">
        <v>16599899.430263288</v>
      </c>
      <c r="BQ37" s="455">
        <v>18805325.539082866</v>
      </c>
      <c r="BR37" s="455">
        <v>22873264.740773313</v>
      </c>
      <c r="BS37" s="455">
        <v>28637256.762474529</v>
      </c>
      <c r="BT37" s="455">
        <v>36466857.682514906</v>
      </c>
      <c r="BU37" s="455">
        <v>33334244.842106156</v>
      </c>
      <c r="BV37" s="455">
        <v>28151299.294986505</v>
      </c>
      <c r="BW37" s="455">
        <v>22904331.373297501</v>
      </c>
      <c r="BX37" s="455">
        <v>24818386.821878437</v>
      </c>
      <c r="BY37" s="455">
        <v>14354852.14730671</v>
      </c>
      <c r="BZ37" s="455">
        <v>12871224.616162406</v>
      </c>
      <c r="CA37" s="455">
        <v>11659446.602529677</v>
      </c>
      <c r="CB37" s="455">
        <v>9573272.1465398967</v>
      </c>
    </row>
    <row r="38" spans="1:80" ht="3" customHeight="1" x14ac:dyDescent="0.3">
      <c r="A38" s="211"/>
      <c r="B38" s="108"/>
      <c r="C38" s="108"/>
      <c r="D38" s="212"/>
      <c r="E38" s="283"/>
      <c r="F38" s="284"/>
      <c r="G38" s="285"/>
      <c r="H38" s="498"/>
      <c r="I38" s="454"/>
      <c r="J38" s="454"/>
      <c r="K38" s="497"/>
      <c r="L38" s="496"/>
      <c r="M38" s="454"/>
      <c r="N38" s="454"/>
      <c r="O38" s="497"/>
      <c r="P38" s="496"/>
      <c r="Q38" s="454"/>
      <c r="R38" s="454"/>
      <c r="S38" s="497"/>
      <c r="T38" s="496"/>
      <c r="U38" s="454"/>
      <c r="V38" s="454"/>
      <c r="W38" s="497"/>
      <c r="X38" s="496"/>
      <c r="Y38" s="454"/>
      <c r="Z38" s="454"/>
      <c r="AA38" s="497"/>
      <c r="AB38" s="496"/>
      <c r="AC38" s="454"/>
      <c r="AD38" s="454"/>
      <c r="AE38" s="497"/>
      <c r="AF38" s="496"/>
      <c r="AG38" s="454"/>
      <c r="AH38" s="454"/>
      <c r="AI38" s="497"/>
      <c r="AJ38" s="496"/>
      <c r="AK38" s="454"/>
      <c r="AL38" s="454"/>
      <c r="AM38" s="497"/>
      <c r="AN38" s="496"/>
      <c r="AO38" s="454"/>
      <c r="AP38" s="454"/>
      <c r="AQ38" s="497"/>
      <c r="AR38" s="496"/>
      <c r="AS38" s="454"/>
      <c r="AT38" s="454"/>
      <c r="AU38" s="497"/>
      <c r="AV38" s="496"/>
      <c r="AW38" s="454"/>
      <c r="AX38" s="454"/>
      <c r="AY38" s="497"/>
      <c r="AZ38" s="456"/>
      <c r="BA38" s="456"/>
      <c r="BB38" s="456"/>
      <c r="BC38" s="497"/>
      <c r="BD38" s="456"/>
      <c r="BE38" s="456"/>
      <c r="BF38" s="456"/>
      <c r="BG38" s="497"/>
      <c r="BH38" s="456"/>
      <c r="BI38" s="456"/>
      <c r="BJ38" s="456"/>
      <c r="BK38" s="456"/>
      <c r="BL38" s="456"/>
      <c r="BM38" s="456"/>
      <c r="BN38" s="456"/>
      <c r="BO38" s="456"/>
      <c r="BP38" s="456"/>
      <c r="BQ38" s="456"/>
      <c r="BR38" s="456"/>
      <c r="BS38" s="456"/>
      <c r="BT38" s="456"/>
      <c r="BU38" s="456"/>
      <c r="BV38" s="456"/>
      <c r="BW38" s="456"/>
      <c r="BX38" s="456"/>
      <c r="BY38" s="456"/>
      <c r="BZ38" s="456"/>
      <c r="CA38" s="456"/>
      <c r="CB38" s="456"/>
    </row>
    <row r="39" spans="1:80" ht="13" x14ac:dyDescent="0.3">
      <c r="A39" s="273" t="s">
        <v>71</v>
      </c>
      <c r="B39" s="213"/>
      <c r="C39" s="213"/>
      <c r="D39" s="214"/>
      <c r="E39" s="287">
        <v>101584444.9342003</v>
      </c>
      <c r="F39" s="288">
        <v>98873620.807096764</v>
      </c>
      <c r="G39" s="289">
        <v>101353920.6764677</v>
      </c>
      <c r="H39" s="290">
        <v>105401327.52765895</v>
      </c>
      <c r="I39" s="288">
        <v>107545656.7277707</v>
      </c>
      <c r="J39" s="288">
        <v>108586037.87961616</v>
      </c>
      <c r="K39" s="289">
        <v>111138940.8669951</v>
      </c>
      <c r="L39" s="287">
        <v>113385783.09178716</v>
      </c>
      <c r="M39" s="288">
        <v>113746560.42010655</v>
      </c>
      <c r="N39" s="288">
        <v>116742638.47211976</v>
      </c>
      <c r="O39" s="289">
        <v>118723514.40045899</v>
      </c>
      <c r="P39" s="287">
        <v>120791266.23150975</v>
      </c>
      <c r="Q39" s="288">
        <v>123286024.07293682</v>
      </c>
      <c r="R39" s="288">
        <v>123141053.86577696</v>
      </c>
      <c r="S39" s="289">
        <v>130921565.37547907</v>
      </c>
      <c r="T39" s="287">
        <v>134638897.374603</v>
      </c>
      <c r="U39" s="288">
        <v>137016271.59231558</v>
      </c>
      <c r="V39" s="288">
        <v>140220187.6739586</v>
      </c>
      <c r="W39" s="289">
        <v>149669493.8338936</v>
      </c>
      <c r="X39" s="287">
        <v>148311323.76535702</v>
      </c>
      <c r="Y39" s="288">
        <v>147304370.39385733</v>
      </c>
      <c r="Z39" s="288">
        <v>152634395.60184771</v>
      </c>
      <c r="AA39" s="289">
        <v>157979292.58362323</v>
      </c>
      <c r="AB39" s="287">
        <v>159470113.98638871</v>
      </c>
      <c r="AC39" s="288">
        <v>158999191.54969987</v>
      </c>
      <c r="AD39" s="288">
        <v>159233622.3949855</v>
      </c>
      <c r="AE39" s="289">
        <v>163431473.45255899</v>
      </c>
      <c r="AF39" s="287">
        <v>169315746.85918945</v>
      </c>
      <c r="AG39" s="288">
        <v>169494517.43980944</v>
      </c>
      <c r="AH39" s="288">
        <v>179932404.89021248</v>
      </c>
      <c r="AI39" s="289">
        <v>187812965.41303036</v>
      </c>
      <c r="AJ39" s="287">
        <v>193914106.26168409</v>
      </c>
      <c r="AK39" s="288">
        <v>197391690.09970996</v>
      </c>
      <c r="AL39" s="288">
        <v>203264950.17963091</v>
      </c>
      <c r="AM39" s="289">
        <v>207740314.57171363</v>
      </c>
      <c r="AN39" s="287">
        <v>210078512.19838658</v>
      </c>
      <c r="AO39" s="288">
        <v>216444090.00555578</v>
      </c>
      <c r="AP39" s="288">
        <v>227055832.34476164</v>
      </c>
      <c r="AQ39" s="289">
        <v>220617763.27028283</v>
      </c>
      <c r="AR39" s="287">
        <v>232095622.51708955</v>
      </c>
      <c r="AS39" s="288">
        <v>240148548.99417451</v>
      </c>
      <c r="AT39" s="288">
        <v>248015040.92324314</v>
      </c>
      <c r="AU39" s="289">
        <v>251941906.1689623</v>
      </c>
      <c r="AV39" s="287">
        <v>261742538.08368391</v>
      </c>
      <c r="AW39" s="288">
        <v>259025021.99507615</v>
      </c>
      <c r="AX39" s="288">
        <v>270192880.58070856</v>
      </c>
      <c r="AY39" s="289">
        <v>278460125.811593</v>
      </c>
      <c r="AZ39" s="455">
        <v>289810357.75988066</v>
      </c>
      <c r="BA39" s="455">
        <v>305733008.91107321</v>
      </c>
      <c r="BB39" s="455">
        <v>320881956.73980069</v>
      </c>
      <c r="BC39" s="289">
        <v>320650636.43398744</v>
      </c>
      <c r="BD39" s="455">
        <v>335234495.83667749</v>
      </c>
      <c r="BE39" s="455">
        <v>344408986.34918749</v>
      </c>
      <c r="BF39" s="455">
        <v>346990604.57596254</v>
      </c>
      <c r="BG39" s="289">
        <v>346163570.47329086</v>
      </c>
      <c r="BH39" s="455">
        <v>367341614.50320196</v>
      </c>
      <c r="BI39" s="455">
        <v>379797622.42391729</v>
      </c>
      <c r="BJ39" s="455">
        <v>396562814.1663211</v>
      </c>
      <c r="BK39" s="455">
        <v>406141072.95082146</v>
      </c>
      <c r="BL39" s="455">
        <v>411352282.92717999</v>
      </c>
      <c r="BM39" s="455">
        <v>429505435.64019299</v>
      </c>
      <c r="BN39" s="455">
        <v>443367080.05414259</v>
      </c>
      <c r="BO39" s="455">
        <v>449683993.36918104</v>
      </c>
      <c r="BP39" s="455">
        <v>472797542.40299696</v>
      </c>
      <c r="BQ39" s="455">
        <v>480356982.90673178</v>
      </c>
      <c r="BR39" s="455">
        <v>510899096.95150369</v>
      </c>
      <c r="BS39" s="455">
        <v>530362578.27980381</v>
      </c>
      <c r="BT39" s="455">
        <v>543921500.36696148</v>
      </c>
      <c r="BU39" s="455">
        <v>566126338.45369935</v>
      </c>
      <c r="BV39" s="455">
        <v>575140904.81503975</v>
      </c>
      <c r="BW39" s="455">
        <v>587043392.55708492</v>
      </c>
      <c r="BX39" s="455">
        <v>609484002.96941078</v>
      </c>
      <c r="BY39" s="455">
        <v>638961584.3898356</v>
      </c>
      <c r="BZ39" s="455">
        <v>665038313.84521043</v>
      </c>
      <c r="CA39" s="455">
        <v>692498188.30216742</v>
      </c>
      <c r="CB39" s="455">
        <v>750668005.38142002</v>
      </c>
    </row>
    <row r="40" spans="1:80" ht="13" x14ac:dyDescent="0.3">
      <c r="A40" s="274" t="s">
        <v>77</v>
      </c>
      <c r="B40" s="219"/>
      <c r="C40" s="220"/>
      <c r="D40" s="221"/>
      <c r="E40" s="291">
        <v>111981693.75897948</v>
      </c>
      <c r="F40" s="292">
        <v>108025161.62824215</v>
      </c>
      <c r="G40" s="293">
        <v>109953798.02892587</v>
      </c>
      <c r="H40" s="294">
        <v>117034128.89078537</v>
      </c>
      <c r="I40" s="292">
        <v>120223025.85107499</v>
      </c>
      <c r="J40" s="292">
        <v>119446052.93253705</v>
      </c>
      <c r="K40" s="293">
        <v>117935397.21143314</v>
      </c>
      <c r="L40" s="291">
        <v>119538717.53730036</v>
      </c>
      <c r="M40" s="292">
        <v>120077633.97549984</v>
      </c>
      <c r="N40" s="292">
        <v>123647968.61843863</v>
      </c>
      <c r="O40" s="293">
        <v>126414860.8893439</v>
      </c>
      <c r="P40" s="291">
        <v>129078265.07159984</v>
      </c>
      <c r="Q40" s="292">
        <v>131405723.94934836</v>
      </c>
      <c r="R40" s="292">
        <v>130968412.08822578</v>
      </c>
      <c r="S40" s="293">
        <v>140422907.47176871</v>
      </c>
      <c r="T40" s="291">
        <v>152083889.28853902</v>
      </c>
      <c r="U40" s="292">
        <v>152495386.88389274</v>
      </c>
      <c r="V40" s="292">
        <v>153542862.03897184</v>
      </c>
      <c r="W40" s="293">
        <v>161937706.8991769</v>
      </c>
      <c r="X40" s="291">
        <v>155339130.22433937</v>
      </c>
      <c r="Y40" s="292">
        <v>153446588.17282158</v>
      </c>
      <c r="Z40" s="292">
        <v>159212789.37200525</v>
      </c>
      <c r="AA40" s="293">
        <v>173371959.40275216</v>
      </c>
      <c r="AB40" s="291">
        <v>169517185.56533054</v>
      </c>
      <c r="AC40" s="292">
        <v>168721419.30592608</v>
      </c>
      <c r="AD40" s="292">
        <v>168924469.40411606</v>
      </c>
      <c r="AE40" s="293">
        <v>181904092.23560542</v>
      </c>
      <c r="AF40" s="291">
        <v>185275121.77414748</v>
      </c>
      <c r="AG40" s="292">
        <v>190428046.56724185</v>
      </c>
      <c r="AH40" s="292">
        <v>193729818.31417745</v>
      </c>
      <c r="AI40" s="293">
        <v>207332063.46210572</v>
      </c>
      <c r="AJ40" s="291">
        <v>208339927.23799989</v>
      </c>
      <c r="AK40" s="292">
        <v>209704680.94416317</v>
      </c>
      <c r="AL40" s="292">
        <v>216458267.5881266</v>
      </c>
      <c r="AM40" s="293">
        <v>227437992.56431806</v>
      </c>
      <c r="AN40" s="291">
        <v>226881912.87552717</v>
      </c>
      <c r="AO40" s="292">
        <v>233074801.8848682</v>
      </c>
      <c r="AP40" s="292">
        <v>248236991.226695</v>
      </c>
      <c r="AQ40" s="293">
        <v>243238987.33565474</v>
      </c>
      <c r="AR40" s="291">
        <v>254352703.80158722</v>
      </c>
      <c r="AS40" s="292">
        <v>262706607.53378117</v>
      </c>
      <c r="AT40" s="292">
        <v>271985048.3887524</v>
      </c>
      <c r="AU40" s="293">
        <v>274619255.90601766</v>
      </c>
      <c r="AV40" s="291">
        <v>283591979.31816256</v>
      </c>
      <c r="AW40" s="292">
        <v>281423143.74075562</v>
      </c>
      <c r="AX40" s="292">
        <v>294558400.47162032</v>
      </c>
      <c r="AY40" s="293">
        <v>300568932.12516809</v>
      </c>
      <c r="AZ40" s="455">
        <v>304544525.16448349</v>
      </c>
      <c r="BA40" s="455">
        <v>322108355.75994325</v>
      </c>
      <c r="BB40" s="455">
        <v>338594738.14752918</v>
      </c>
      <c r="BC40" s="293">
        <v>339277607.53208488</v>
      </c>
      <c r="BD40" s="455">
        <v>357184370.00966316</v>
      </c>
      <c r="BE40" s="455">
        <v>390289636.88840657</v>
      </c>
      <c r="BF40" s="455">
        <v>389393278.82311052</v>
      </c>
      <c r="BG40" s="293">
        <v>380843992.17570019</v>
      </c>
      <c r="BH40" s="455">
        <v>405274268.05688751</v>
      </c>
      <c r="BI40" s="455">
        <v>421093551.01102114</v>
      </c>
      <c r="BJ40" s="455">
        <v>445184230.12698591</v>
      </c>
      <c r="BK40" s="455">
        <v>437321226.63002646</v>
      </c>
      <c r="BL40" s="455">
        <v>450686628.0260123</v>
      </c>
      <c r="BM40" s="455">
        <v>470485084.84897697</v>
      </c>
      <c r="BN40" s="455">
        <v>487568991.73948812</v>
      </c>
      <c r="BO40" s="455">
        <v>485465056.6959343</v>
      </c>
      <c r="BP40" s="455">
        <v>520231943.88317674</v>
      </c>
      <c r="BQ40" s="455">
        <v>530163877.38081837</v>
      </c>
      <c r="BR40" s="455">
        <v>560158814.04524672</v>
      </c>
      <c r="BS40" s="455">
        <v>579280469.27770948</v>
      </c>
      <c r="BT40" s="455">
        <v>606638508.99818659</v>
      </c>
      <c r="BU40" s="455">
        <v>627893463.87705886</v>
      </c>
      <c r="BV40" s="455">
        <v>632638336.13073099</v>
      </c>
      <c r="BW40" s="455">
        <v>636250360.01977456</v>
      </c>
      <c r="BX40" s="455">
        <v>663533993.74070847</v>
      </c>
      <c r="BY40" s="455">
        <v>685054120.38960421</v>
      </c>
      <c r="BZ40" s="455">
        <v>708464010.45331645</v>
      </c>
      <c r="CA40" s="455">
        <v>731768370.49132013</v>
      </c>
      <c r="CB40" s="455">
        <v>795652252.45604813</v>
      </c>
    </row>
    <row r="41" spans="1:80" ht="13" x14ac:dyDescent="0.3">
      <c r="A41" s="275" t="s">
        <v>78</v>
      </c>
      <c r="B41" s="227"/>
      <c r="C41" s="228"/>
      <c r="D41" s="229"/>
      <c r="E41" s="295">
        <v>103465244.97668332</v>
      </c>
      <c r="F41" s="296">
        <v>100953809.26382586</v>
      </c>
      <c r="G41" s="297">
        <v>105297678.99985635</v>
      </c>
      <c r="H41" s="298">
        <v>107516270.23915817</v>
      </c>
      <c r="I41" s="296">
        <v>109868575.4868286</v>
      </c>
      <c r="J41" s="296">
        <v>110645502.29278371</v>
      </c>
      <c r="K41" s="297">
        <v>114996814.94771141</v>
      </c>
      <c r="L41" s="295">
        <v>115463402.59874044</v>
      </c>
      <c r="M41" s="296">
        <v>115809581.52356087</v>
      </c>
      <c r="N41" s="296">
        <v>119280748.03705208</v>
      </c>
      <c r="O41" s="297">
        <v>123101302.18138127</v>
      </c>
      <c r="P41" s="295">
        <v>125190260.5499758</v>
      </c>
      <c r="Q41" s="296">
        <v>127627888.66609325</v>
      </c>
      <c r="R41" s="296">
        <v>127486113.5891659</v>
      </c>
      <c r="S41" s="297">
        <v>135639953.90421638</v>
      </c>
      <c r="T41" s="295">
        <v>150364766.51808065</v>
      </c>
      <c r="U41" s="296">
        <v>150608324.06992137</v>
      </c>
      <c r="V41" s="296">
        <v>151928121.28517365</v>
      </c>
      <c r="W41" s="297">
        <v>155653514.3346737</v>
      </c>
      <c r="X41" s="295">
        <v>152342824.1899085</v>
      </c>
      <c r="Y41" s="296">
        <v>151810185.36350784</v>
      </c>
      <c r="Z41" s="296">
        <v>157764473.7083914</v>
      </c>
      <c r="AA41" s="297">
        <v>163453005.10530508</v>
      </c>
      <c r="AB41" s="295">
        <v>165328363.23829091</v>
      </c>
      <c r="AC41" s="296">
        <v>165212368.5420118</v>
      </c>
      <c r="AD41" s="296">
        <v>165501388.51295334</v>
      </c>
      <c r="AE41" s="297">
        <v>170260257.32637203</v>
      </c>
      <c r="AF41" s="295">
        <v>176033666.31030869</v>
      </c>
      <c r="AG41" s="296">
        <v>182848875.52247429</v>
      </c>
      <c r="AH41" s="296">
        <v>186984005.38429412</v>
      </c>
      <c r="AI41" s="297">
        <v>195008162.52610153</v>
      </c>
      <c r="AJ41" s="295">
        <v>200163505.03713554</v>
      </c>
      <c r="AK41" s="296">
        <v>203648610.4523814</v>
      </c>
      <c r="AL41" s="296">
        <v>210358293.69809157</v>
      </c>
      <c r="AM41" s="297">
        <v>217186929.78163555</v>
      </c>
      <c r="AN41" s="295">
        <v>219429053.75126708</v>
      </c>
      <c r="AO41" s="296">
        <v>225686177.62858838</v>
      </c>
      <c r="AP41" s="296">
        <v>241547074.7841785</v>
      </c>
      <c r="AQ41" s="297">
        <v>235310890.37451664</v>
      </c>
      <c r="AR41" s="295">
        <v>247373055.79902479</v>
      </c>
      <c r="AS41" s="296">
        <v>255883149.11676338</v>
      </c>
      <c r="AT41" s="296">
        <v>265042387.53011498</v>
      </c>
      <c r="AU41" s="297">
        <v>269037092.01009697</v>
      </c>
      <c r="AV41" s="295">
        <v>279163640.0642873</v>
      </c>
      <c r="AW41" s="296">
        <v>276546242.93126065</v>
      </c>
      <c r="AX41" s="296">
        <v>288003972.57293934</v>
      </c>
      <c r="AY41" s="297">
        <v>296764819.1606496</v>
      </c>
      <c r="AZ41" s="457">
        <v>303793459.82260448</v>
      </c>
      <c r="BA41" s="457">
        <v>321412305.01787412</v>
      </c>
      <c r="BB41" s="457">
        <v>337667704.94608676</v>
      </c>
      <c r="BC41" s="297">
        <v>338440943.43345231</v>
      </c>
      <c r="BD41" s="457">
        <v>354287597.21107882</v>
      </c>
      <c r="BE41" s="457">
        <v>386812916.02157062</v>
      </c>
      <c r="BF41" s="457">
        <v>385473675.3133924</v>
      </c>
      <c r="BG41" s="297">
        <v>380553879.14613885</v>
      </c>
      <c r="BH41" s="457">
        <v>401462277.66244698</v>
      </c>
      <c r="BI41" s="457">
        <v>414308022.27318406</v>
      </c>
      <c r="BJ41" s="457">
        <v>431270744.1964035</v>
      </c>
      <c r="BK41" s="457">
        <v>437162420.26245964</v>
      </c>
      <c r="BL41" s="457">
        <v>444296663.62013507</v>
      </c>
      <c r="BM41" s="457">
        <v>463458320.85202408</v>
      </c>
      <c r="BN41" s="457">
        <v>481465930.9544363</v>
      </c>
      <c r="BO41" s="457">
        <v>485066045.94100034</v>
      </c>
      <c r="BP41" s="457">
        <v>515110978.64284372</v>
      </c>
      <c r="BQ41" s="457">
        <v>523745019.57108533</v>
      </c>
      <c r="BR41" s="457">
        <v>555845102.63992608</v>
      </c>
      <c r="BS41" s="457">
        <v>579003977.18974304</v>
      </c>
      <c r="BT41" s="457">
        <v>602306420.89644468</v>
      </c>
      <c r="BU41" s="457">
        <v>623062611.83111286</v>
      </c>
      <c r="BV41" s="457">
        <v>627962402.1218406</v>
      </c>
      <c r="BW41" s="457">
        <v>635954161.11443567</v>
      </c>
      <c r="BX41" s="457">
        <v>659043383.72687078</v>
      </c>
      <c r="BY41" s="457">
        <v>679974186.96418893</v>
      </c>
      <c r="BZ41" s="457">
        <v>704471981.87651467</v>
      </c>
      <c r="CA41" s="457">
        <v>731356416.43755269</v>
      </c>
      <c r="CB41" s="457">
        <v>789187141.95590544</v>
      </c>
    </row>
    <row r="42" spans="1:80" ht="17.25" hidden="1" customHeight="1" x14ac:dyDescent="0.3">
      <c r="A42" s="211"/>
      <c r="B42" s="108"/>
      <c r="C42" s="108"/>
      <c r="D42" s="212"/>
      <c r="E42" s="283"/>
      <c r="F42" s="284"/>
      <c r="G42" s="285"/>
      <c r="H42" s="498"/>
      <c r="I42" s="454"/>
      <c r="J42" s="454"/>
      <c r="K42" s="497"/>
      <c r="L42" s="496"/>
      <c r="M42" s="454"/>
      <c r="N42" s="454"/>
      <c r="O42" s="497"/>
      <c r="P42" s="496"/>
      <c r="Q42" s="454"/>
      <c r="R42" s="454"/>
      <c r="S42" s="497"/>
      <c r="T42" s="496"/>
      <c r="U42" s="454"/>
      <c r="V42" s="454"/>
      <c r="W42" s="497"/>
      <c r="X42" s="496"/>
      <c r="Y42" s="454"/>
      <c r="Z42" s="454"/>
      <c r="AA42" s="497"/>
      <c r="AB42" s="496"/>
      <c r="AC42" s="454"/>
      <c r="AD42" s="454"/>
      <c r="AE42" s="497"/>
      <c r="AF42" s="496"/>
      <c r="AG42" s="454"/>
      <c r="AH42" s="454"/>
      <c r="AI42" s="497"/>
      <c r="AJ42" s="496"/>
      <c r="AK42" s="454"/>
      <c r="AL42" s="454"/>
      <c r="AM42" s="497"/>
      <c r="AN42" s="496"/>
      <c r="AO42" s="454"/>
      <c r="AP42" s="454"/>
      <c r="AQ42" s="497"/>
      <c r="AR42" s="496"/>
      <c r="AS42" s="454"/>
      <c r="AT42" s="454"/>
      <c r="AU42" s="497"/>
      <c r="AV42" s="496"/>
      <c r="AW42" s="454"/>
      <c r="AX42" s="454"/>
      <c r="AY42" s="497"/>
      <c r="AZ42" s="453"/>
      <c r="BA42" s="453"/>
      <c r="BB42" s="453"/>
      <c r="BC42" s="497"/>
      <c r="BD42" s="453"/>
      <c r="BE42" s="453"/>
      <c r="BF42" s="453"/>
      <c r="BG42" s="497"/>
      <c r="BH42" s="453"/>
      <c r="BI42" s="453"/>
      <c r="BJ42" s="453"/>
      <c r="BK42" s="453"/>
      <c r="BL42" s="453"/>
      <c r="BM42" s="453"/>
      <c r="BN42" s="453"/>
      <c r="BO42" s="453"/>
      <c r="BP42" s="453"/>
      <c r="BQ42" s="453"/>
      <c r="BR42" s="453"/>
      <c r="BS42" s="453"/>
      <c r="BT42" s="453"/>
      <c r="BU42" s="453"/>
      <c r="BV42" s="453"/>
      <c r="BW42" s="453"/>
      <c r="BX42" s="453"/>
      <c r="BY42" s="575"/>
      <c r="BZ42" s="575"/>
      <c r="CA42" s="575"/>
      <c r="CB42" s="575"/>
    </row>
    <row r="43" spans="1:80" x14ac:dyDescent="0.25">
      <c r="A43" s="211"/>
      <c r="B43" s="108" t="s">
        <v>4</v>
      </c>
      <c r="C43" s="108" t="s">
        <v>72</v>
      </c>
      <c r="D43" s="212"/>
      <c r="E43" s="496">
        <v>3056197.8790000002</v>
      </c>
      <c r="F43" s="454">
        <v>3196466.8259999999</v>
      </c>
      <c r="G43" s="497">
        <v>3299908.3233886501</v>
      </c>
      <c r="H43" s="498">
        <v>3181658.39</v>
      </c>
      <c r="I43" s="454">
        <v>3356613.2800000003</v>
      </c>
      <c r="J43" s="454">
        <v>3024115.6209999998</v>
      </c>
      <c r="K43" s="497">
        <v>3011471.5948998602</v>
      </c>
      <c r="L43" s="496">
        <v>2999484.95</v>
      </c>
      <c r="M43" s="454">
        <v>2993258.4469934097</v>
      </c>
      <c r="N43" s="454">
        <v>3569949.4989285399</v>
      </c>
      <c r="O43" s="497">
        <v>3587513.2250279998</v>
      </c>
      <c r="P43" s="496">
        <v>3620015.0347817698</v>
      </c>
      <c r="Q43" s="454">
        <v>3583948.2316018301</v>
      </c>
      <c r="R43" s="454">
        <v>3579228.90204571</v>
      </c>
      <c r="S43" s="497">
        <v>3612609.69636364</v>
      </c>
      <c r="T43" s="496">
        <v>3761245.9863050412</v>
      </c>
      <c r="U43" s="454">
        <v>3623687.2189906808</v>
      </c>
      <c r="V43" s="454">
        <v>3606826.0755650792</v>
      </c>
      <c r="W43" s="497">
        <v>3492498.8150144401</v>
      </c>
      <c r="X43" s="496">
        <v>1463257.7887172804</v>
      </c>
      <c r="Y43" s="454">
        <v>1470192.8984396695</v>
      </c>
      <c r="Z43" s="454">
        <v>1435350.2309733999</v>
      </c>
      <c r="AA43" s="497">
        <v>1159261.2485230798</v>
      </c>
      <c r="AB43" s="496">
        <v>1109226.696</v>
      </c>
      <c r="AC43" s="454">
        <v>1152631.872</v>
      </c>
      <c r="AD43" s="454">
        <v>1168332.8810000001</v>
      </c>
      <c r="AE43" s="497">
        <v>1035302.757</v>
      </c>
      <c r="AF43" s="496">
        <v>990351.39800000004</v>
      </c>
      <c r="AG43" s="454">
        <v>7355886.0060000001</v>
      </c>
      <c r="AH43" s="454">
        <v>1031580.0689999999</v>
      </c>
      <c r="AI43" s="497">
        <v>924488.49</v>
      </c>
      <c r="AJ43" s="496">
        <v>865609.62599999993</v>
      </c>
      <c r="AK43" s="454">
        <v>852056.89899999998</v>
      </c>
      <c r="AL43" s="454">
        <v>850956.42500000005</v>
      </c>
      <c r="AM43" s="497">
        <v>851299.59199999995</v>
      </c>
      <c r="AN43" s="496">
        <v>846609.772</v>
      </c>
      <c r="AO43" s="454">
        <v>885694.7</v>
      </c>
      <c r="AP43" s="454">
        <v>808360.10700000008</v>
      </c>
      <c r="AQ43" s="497">
        <v>864582.87000000023</v>
      </c>
      <c r="AR43" s="496">
        <v>714553.799</v>
      </c>
      <c r="AS43" s="454">
        <v>756511.32499999995</v>
      </c>
      <c r="AT43" s="454">
        <v>781638.39499999979</v>
      </c>
      <c r="AU43" s="497">
        <v>906427.78500000003</v>
      </c>
      <c r="AV43" s="496">
        <v>879787.76191799995</v>
      </c>
      <c r="AW43" s="454">
        <v>784439.76419499994</v>
      </c>
      <c r="AX43" s="454">
        <v>778034.87582800002</v>
      </c>
      <c r="AY43" s="497">
        <v>782799.33015000005</v>
      </c>
      <c r="AZ43" s="453">
        <v>780391.11351427005</v>
      </c>
      <c r="BA43" s="453">
        <v>770627.5686808601</v>
      </c>
      <c r="BB43" s="453">
        <v>597947.34124139999</v>
      </c>
      <c r="BC43" s="497">
        <v>627328.07290082006</v>
      </c>
      <c r="BD43" s="453">
        <v>626378.88370480994</v>
      </c>
      <c r="BE43" s="453">
        <v>614879.24100846995</v>
      </c>
      <c r="BF43" s="453">
        <v>610889.62739723991</v>
      </c>
      <c r="BG43" s="497">
        <v>762750.44035689998</v>
      </c>
      <c r="BH43" s="453">
        <v>762750.44035689998</v>
      </c>
      <c r="BI43" s="453">
        <v>745429.78118167003</v>
      </c>
      <c r="BJ43" s="453">
        <v>738421.84037724999</v>
      </c>
      <c r="BK43" s="453">
        <v>755094.00063690997</v>
      </c>
      <c r="BL43" s="453">
        <v>775396.33134619007</v>
      </c>
      <c r="BM43" s="453">
        <v>816129.65015791997</v>
      </c>
      <c r="BN43" s="453">
        <v>829315.93454135011</v>
      </c>
      <c r="BO43" s="453">
        <v>836380.58454823005</v>
      </c>
      <c r="BP43" s="453">
        <v>858231.22664931009</v>
      </c>
      <c r="BQ43" s="453">
        <v>889135.01796672994</v>
      </c>
      <c r="BR43" s="453">
        <v>927597.24925862998</v>
      </c>
      <c r="BS43" s="453">
        <v>663770.22839754005</v>
      </c>
      <c r="BT43" s="453">
        <v>659894.64189675008</v>
      </c>
      <c r="BU43" s="453">
        <v>651414.31512799009</v>
      </c>
      <c r="BV43" s="453">
        <v>651414.31512799009</v>
      </c>
      <c r="BW43" s="453">
        <v>431667.39975149004</v>
      </c>
      <c r="BX43" s="453">
        <v>430345.36049217003</v>
      </c>
      <c r="BY43" s="579">
        <v>431746.44963516999</v>
      </c>
      <c r="BZ43" s="579">
        <v>432182.35724052007</v>
      </c>
      <c r="CA43" s="579">
        <v>302870.17126584001</v>
      </c>
      <c r="CB43" s="579">
        <v>307399.85166305001</v>
      </c>
    </row>
    <row r="44" spans="1:80" ht="13.5" customHeight="1" x14ac:dyDescent="0.25">
      <c r="A44" s="211"/>
      <c r="B44" s="108" t="s">
        <v>4</v>
      </c>
      <c r="C44" s="108" t="s">
        <v>82</v>
      </c>
      <c r="D44" s="212"/>
      <c r="E44" s="496">
        <v>0</v>
      </c>
      <c r="F44" s="454">
        <v>0</v>
      </c>
      <c r="G44" s="497">
        <v>0</v>
      </c>
      <c r="H44" s="498">
        <v>0</v>
      </c>
      <c r="I44" s="454">
        <v>0</v>
      </c>
      <c r="J44" s="454">
        <v>0</v>
      </c>
      <c r="K44" s="497">
        <v>0</v>
      </c>
      <c r="L44" s="496">
        <v>0</v>
      </c>
      <c r="M44" s="454">
        <v>0</v>
      </c>
      <c r="N44" s="454">
        <v>0</v>
      </c>
      <c r="O44" s="497">
        <v>0</v>
      </c>
      <c r="P44" s="496">
        <v>0</v>
      </c>
      <c r="Q44" s="454">
        <v>0</v>
      </c>
      <c r="R44" s="454">
        <v>0</v>
      </c>
      <c r="S44" s="497">
        <v>0</v>
      </c>
      <c r="T44" s="496">
        <v>0</v>
      </c>
      <c r="U44" s="454">
        <v>0</v>
      </c>
      <c r="V44" s="454">
        <v>0</v>
      </c>
      <c r="W44" s="497">
        <v>0</v>
      </c>
      <c r="X44" s="496">
        <v>0</v>
      </c>
      <c r="Y44" s="454">
        <v>0</v>
      </c>
      <c r="Z44" s="454">
        <v>0</v>
      </c>
      <c r="AA44" s="497">
        <v>1676130.5</v>
      </c>
      <c r="AB44" s="496">
        <v>1676130.5</v>
      </c>
      <c r="AC44" s="454">
        <v>1676130.5</v>
      </c>
      <c r="AD44" s="454">
        <v>1676130.5</v>
      </c>
      <c r="AE44" s="497">
        <v>1676130.5</v>
      </c>
      <c r="AF44" s="496">
        <v>1676130.5</v>
      </c>
      <c r="AG44" s="454">
        <v>2948843.0421779999</v>
      </c>
      <c r="AH44" s="454">
        <v>2948843.0421779999</v>
      </c>
      <c r="AI44" s="497">
        <v>2948843.0421779999</v>
      </c>
      <c r="AJ44" s="496">
        <v>1272712.542386</v>
      </c>
      <c r="AK44" s="454">
        <v>784000</v>
      </c>
      <c r="AL44" s="454">
        <v>783680.37097784993</v>
      </c>
      <c r="AM44" s="497">
        <v>783680.37097799999</v>
      </c>
      <c r="AN44" s="496">
        <v>783680.37097799999</v>
      </c>
      <c r="AO44" s="454">
        <v>783680.37097799999</v>
      </c>
      <c r="AP44" s="454">
        <v>783680.37097799999</v>
      </c>
      <c r="AQ44" s="497">
        <v>1816921.0962171201</v>
      </c>
      <c r="AR44" s="496">
        <v>1816921.0962171201</v>
      </c>
      <c r="AS44" s="454">
        <v>1033240.72523927</v>
      </c>
      <c r="AT44" s="454">
        <v>1033240.72523927</v>
      </c>
      <c r="AU44" s="497">
        <v>1033240.72523927</v>
      </c>
      <c r="AV44" s="496">
        <v>711557.95217172999</v>
      </c>
      <c r="AW44" s="454">
        <v>711557.95217172999</v>
      </c>
      <c r="AX44" s="454">
        <v>711557.95217172999</v>
      </c>
      <c r="AY44" s="497">
        <v>6.3087000000000004E-2</v>
      </c>
      <c r="AZ44" s="458">
        <v>6.3801999999999998E-2</v>
      </c>
      <c r="BA44" s="458">
        <v>6.4293000000000003E-2</v>
      </c>
      <c r="BB44" s="458">
        <v>5.3551000000000001E-2</v>
      </c>
      <c r="BC44" s="497">
        <v>5.4100000000000002E-2</v>
      </c>
      <c r="BD44" s="458">
        <v>0</v>
      </c>
      <c r="BE44" s="458">
        <v>0</v>
      </c>
      <c r="BF44" s="458">
        <v>0</v>
      </c>
      <c r="BG44" s="497">
        <v>0</v>
      </c>
      <c r="BH44" s="458">
        <v>1.4579484999999999E-3</v>
      </c>
      <c r="BI44" s="458">
        <v>0</v>
      </c>
      <c r="BJ44" s="458">
        <v>0</v>
      </c>
      <c r="BK44" s="458">
        <v>0</v>
      </c>
      <c r="BL44" s="458">
        <v>0</v>
      </c>
      <c r="BM44" s="458">
        <v>0</v>
      </c>
      <c r="BN44" s="458">
        <v>0</v>
      </c>
      <c r="BO44" s="458">
        <v>0</v>
      </c>
      <c r="BP44" s="458">
        <v>0</v>
      </c>
      <c r="BQ44" s="458">
        <v>0</v>
      </c>
      <c r="BR44" s="458">
        <v>0</v>
      </c>
      <c r="BS44" s="458">
        <v>0</v>
      </c>
      <c r="BT44" s="458">
        <v>0</v>
      </c>
      <c r="BU44" s="458">
        <v>0</v>
      </c>
      <c r="BV44" s="458">
        <v>0</v>
      </c>
      <c r="BW44" s="458">
        <v>0</v>
      </c>
      <c r="BX44" s="458"/>
      <c r="BY44" s="577"/>
      <c r="BZ44" s="577"/>
      <c r="CA44" s="577"/>
      <c r="CB44" s="577"/>
    </row>
    <row r="45" spans="1:80" x14ac:dyDescent="0.25">
      <c r="A45" s="211"/>
      <c r="B45" s="108" t="s">
        <v>4</v>
      </c>
      <c r="C45" s="108" t="s">
        <v>20</v>
      </c>
      <c r="D45" s="212"/>
      <c r="E45" s="496">
        <v>85000</v>
      </c>
      <c r="F45" s="454">
        <v>111600</v>
      </c>
      <c r="G45" s="497">
        <v>2023100</v>
      </c>
      <c r="H45" s="498">
        <v>4397000</v>
      </c>
      <c r="I45" s="454">
        <v>105600</v>
      </c>
      <c r="J45" s="454">
        <v>73559.649967999998</v>
      </c>
      <c r="K45" s="497">
        <v>6898514.3492650008</v>
      </c>
      <c r="L45" s="496">
        <v>1523000</v>
      </c>
      <c r="M45" s="454">
        <v>719100</v>
      </c>
      <c r="N45" s="454">
        <v>3607300</v>
      </c>
      <c r="O45" s="497">
        <v>5217569.5655310014</v>
      </c>
      <c r="P45" s="496">
        <v>833060</v>
      </c>
      <c r="Q45" s="454">
        <v>115700</v>
      </c>
      <c r="R45" s="454">
        <v>541300</v>
      </c>
      <c r="S45" s="497">
        <v>6205400</v>
      </c>
      <c r="T45" s="496">
        <v>4007850</v>
      </c>
      <c r="U45" s="454">
        <v>447700</v>
      </c>
      <c r="V45" s="454">
        <v>212100</v>
      </c>
      <c r="W45" s="497">
        <v>7999100</v>
      </c>
      <c r="X45" s="496">
        <v>190700</v>
      </c>
      <c r="Y45" s="454">
        <v>235000</v>
      </c>
      <c r="Z45" s="454">
        <v>287000</v>
      </c>
      <c r="AA45" s="497">
        <v>2141880</v>
      </c>
      <c r="AB45" s="496">
        <v>368000</v>
      </c>
      <c r="AC45" s="454">
        <v>372160</v>
      </c>
      <c r="AD45" s="454">
        <v>368400</v>
      </c>
      <c r="AE45" s="497">
        <v>3760700</v>
      </c>
      <c r="AF45" s="496">
        <v>4641580</v>
      </c>
      <c r="AG45" s="454">
        <v>307300</v>
      </c>
      <c r="AH45" s="454">
        <v>310726.88395400002</v>
      </c>
      <c r="AI45" s="497">
        <v>6263061.7000000002</v>
      </c>
      <c r="AJ45" s="496">
        <v>1569000</v>
      </c>
      <c r="AK45" s="454">
        <v>3143000</v>
      </c>
      <c r="AL45" s="454">
        <v>5561200</v>
      </c>
      <c r="AM45" s="497">
        <v>5848000</v>
      </c>
      <c r="AN45" s="496">
        <v>3516200</v>
      </c>
      <c r="AO45" s="454">
        <v>151000</v>
      </c>
      <c r="AP45" s="454">
        <v>7290400</v>
      </c>
      <c r="AQ45" s="497">
        <v>11713000</v>
      </c>
      <c r="AR45" s="496">
        <v>8352000</v>
      </c>
      <c r="AS45" s="454">
        <v>12815000</v>
      </c>
      <c r="AT45" s="454">
        <v>11345426</v>
      </c>
      <c r="AU45" s="497">
        <v>11988000</v>
      </c>
      <c r="AV45" s="496">
        <v>8072000</v>
      </c>
      <c r="AW45" s="454">
        <v>7072000</v>
      </c>
      <c r="AX45" s="454">
        <v>8356000</v>
      </c>
      <c r="AY45" s="497">
        <v>13602000</v>
      </c>
      <c r="AZ45" s="453">
        <v>12678000</v>
      </c>
      <c r="BA45" s="453">
        <v>13150000</v>
      </c>
      <c r="BB45" s="453">
        <v>12775000</v>
      </c>
      <c r="BC45" s="497">
        <v>16150000</v>
      </c>
      <c r="BD45" s="453">
        <v>14976999.900000006</v>
      </c>
      <c r="BE45" s="453">
        <v>15500000</v>
      </c>
      <c r="BF45" s="453">
        <v>19549999.999998994</v>
      </c>
      <c r="BG45" s="497">
        <v>17808000</v>
      </c>
      <c r="BH45" s="453">
        <v>29233959.534821007</v>
      </c>
      <c r="BI45" s="453">
        <v>25270000</v>
      </c>
      <c r="BJ45" s="453">
        <v>27583000</v>
      </c>
      <c r="BK45" s="453">
        <v>27365000</v>
      </c>
      <c r="BL45" s="453">
        <v>26035000</v>
      </c>
      <c r="BM45" s="453">
        <v>26187000</v>
      </c>
      <c r="BN45" s="453">
        <v>21000000</v>
      </c>
      <c r="BO45" s="453">
        <v>27921000</v>
      </c>
      <c r="BP45" s="453">
        <v>25315000</v>
      </c>
      <c r="BQ45" s="453">
        <v>26315493.249416996</v>
      </c>
      <c r="BR45" s="453">
        <v>28909781.913555991</v>
      </c>
      <c r="BS45" s="453">
        <v>43055570.880129993</v>
      </c>
      <c r="BT45" s="453">
        <v>46719951.181096986</v>
      </c>
      <c r="BU45" s="453">
        <v>48020487.084372975</v>
      </c>
      <c r="BV45" s="453">
        <v>43279436.884101972</v>
      </c>
      <c r="BW45" s="453">
        <v>45916426.591111973</v>
      </c>
      <c r="BX45" s="453">
        <v>52220745.530686975</v>
      </c>
      <c r="BY45" s="579">
        <v>52221745.530687004</v>
      </c>
      <c r="BZ45" s="577">
        <v>52186766.192554988</v>
      </c>
      <c r="CA45" s="577">
        <v>63235609.228812002</v>
      </c>
      <c r="CB45" s="577">
        <v>45194887.167129003</v>
      </c>
    </row>
    <row r="46" spans="1:80" x14ac:dyDescent="0.25">
      <c r="A46" s="207"/>
      <c r="B46" s="29" t="s">
        <v>4</v>
      </c>
      <c r="C46" s="29" t="s">
        <v>73</v>
      </c>
      <c r="D46" s="208"/>
      <c r="E46" s="492">
        <v>120793.28035874999</v>
      </c>
      <c r="F46" s="493">
        <v>75158.571665900017</v>
      </c>
      <c r="G46" s="494">
        <v>83158.571665900017</v>
      </c>
      <c r="H46" s="495">
        <v>30136.571665900003</v>
      </c>
      <c r="I46" s="493">
        <v>30692.271665900003</v>
      </c>
      <c r="J46" s="493">
        <v>25136.538168880001</v>
      </c>
      <c r="K46" s="494">
        <v>20136.538168880001</v>
      </c>
      <c r="L46" s="492">
        <v>20136.538168880001</v>
      </c>
      <c r="M46" s="493">
        <v>19141.84714088</v>
      </c>
      <c r="N46" s="493">
        <v>36158.537306210004</v>
      </c>
      <c r="O46" s="494">
        <v>28158.537306210001</v>
      </c>
      <c r="P46" s="492">
        <v>27913.637306210003</v>
      </c>
      <c r="Q46" s="493">
        <v>24693.637306209999</v>
      </c>
      <c r="R46" s="493">
        <v>21321.156132680004</v>
      </c>
      <c r="S46" s="494">
        <v>1459.1561326799999</v>
      </c>
      <c r="T46" s="492">
        <v>1459.1561326799999</v>
      </c>
      <c r="U46" s="493">
        <v>125.11179702</v>
      </c>
      <c r="V46" s="493">
        <v>0</v>
      </c>
      <c r="W46" s="494">
        <v>0</v>
      </c>
      <c r="X46" s="492">
        <v>0</v>
      </c>
      <c r="Y46" s="493">
        <v>0</v>
      </c>
      <c r="Z46" s="493">
        <v>0</v>
      </c>
      <c r="AA46" s="494">
        <v>0</v>
      </c>
      <c r="AB46" s="492">
        <v>0</v>
      </c>
      <c r="AC46" s="493">
        <v>0</v>
      </c>
      <c r="AD46" s="493">
        <v>0</v>
      </c>
      <c r="AE46" s="494">
        <v>0</v>
      </c>
      <c r="AF46" s="492">
        <v>0</v>
      </c>
      <c r="AG46" s="493">
        <v>0</v>
      </c>
      <c r="AH46" s="493">
        <v>0</v>
      </c>
      <c r="AI46" s="494">
        <v>0</v>
      </c>
      <c r="AJ46" s="492">
        <v>0</v>
      </c>
      <c r="AK46" s="493">
        <v>0</v>
      </c>
      <c r="AL46" s="493">
        <v>0</v>
      </c>
      <c r="AM46" s="494">
        <v>0</v>
      </c>
      <c r="AN46" s="492">
        <v>0</v>
      </c>
      <c r="AO46" s="493">
        <v>0</v>
      </c>
      <c r="AP46" s="493">
        <v>0</v>
      </c>
      <c r="AQ46" s="494">
        <v>0</v>
      </c>
      <c r="AR46" s="492">
        <v>0</v>
      </c>
      <c r="AS46" s="493">
        <v>0</v>
      </c>
      <c r="AT46" s="493">
        <v>0</v>
      </c>
      <c r="AU46" s="494">
        <v>0</v>
      </c>
      <c r="AV46" s="492">
        <v>0</v>
      </c>
      <c r="AW46" s="493">
        <v>0</v>
      </c>
      <c r="AX46" s="493">
        <v>0</v>
      </c>
      <c r="AY46" s="494">
        <v>0</v>
      </c>
      <c r="AZ46" s="452">
        <v>0</v>
      </c>
      <c r="BA46" s="452">
        <v>0</v>
      </c>
      <c r="BB46" s="452">
        <v>0</v>
      </c>
      <c r="BC46" s="494">
        <v>0</v>
      </c>
      <c r="BD46" s="452">
        <v>0</v>
      </c>
      <c r="BE46" s="452">
        <v>0</v>
      </c>
      <c r="BF46" s="452">
        <v>0</v>
      </c>
      <c r="BG46" s="494">
        <v>0</v>
      </c>
      <c r="BH46" s="452">
        <v>0</v>
      </c>
      <c r="BI46" s="452">
        <v>0</v>
      </c>
      <c r="BJ46" s="452">
        <v>0</v>
      </c>
      <c r="BK46" s="452">
        <v>0</v>
      </c>
      <c r="BL46" s="452">
        <v>0</v>
      </c>
      <c r="BM46" s="453">
        <v>0</v>
      </c>
      <c r="BN46" s="453">
        <v>0</v>
      </c>
      <c r="BO46" s="453">
        <v>0</v>
      </c>
      <c r="BP46" s="453">
        <v>0</v>
      </c>
      <c r="BQ46" s="453">
        <v>0</v>
      </c>
      <c r="BR46" s="453">
        <v>0</v>
      </c>
      <c r="BS46" s="453">
        <v>0</v>
      </c>
      <c r="BT46" s="453">
        <v>0</v>
      </c>
      <c r="BU46" s="453">
        <v>0</v>
      </c>
      <c r="BV46" s="453">
        <v>0</v>
      </c>
      <c r="BW46" s="453">
        <v>0</v>
      </c>
      <c r="BX46" s="453"/>
      <c r="BY46" s="576"/>
      <c r="BZ46" s="576"/>
      <c r="CA46" s="576"/>
      <c r="CB46" s="576"/>
    </row>
    <row r="47" spans="1:80" x14ac:dyDescent="0.25">
      <c r="A47" s="207"/>
      <c r="B47" s="29" t="s">
        <v>4</v>
      </c>
      <c r="C47" s="29" t="s">
        <v>21</v>
      </c>
      <c r="D47" s="208"/>
      <c r="E47" s="492">
        <v>3401440.5526481159</v>
      </c>
      <c r="F47" s="493">
        <v>3534960.9539675899</v>
      </c>
      <c r="G47" s="494">
        <v>3485915.0780618056</v>
      </c>
      <c r="H47" s="495">
        <v>3625910.9895755737</v>
      </c>
      <c r="I47" s="493">
        <v>3711682.5716777402</v>
      </c>
      <c r="J47" s="493">
        <v>3785245.852981599</v>
      </c>
      <c r="K47" s="494">
        <v>3879653.7918049959</v>
      </c>
      <c r="L47" s="492">
        <v>4030297.8959256629</v>
      </c>
      <c r="M47" s="493">
        <v>4099574.38668118</v>
      </c>
      <c r="N47" s="493">
        <v>1546867.1536067</v>
      </c>
      <c r="O47" s="494">
        <v>1554197.3367770996</v>
      </c>
      <c r="P47" s="492">
        <v>1573328.2296574998</v>
      </c>
      <c r="Q47" s="493">
        <v>1714838.5284938999</v>
      </c>
      <c r="R47" s="493">
        <v>1766120.9706142999</v>
      </c>
      <c r="S47" s="494">
        <v>1772256.8303262999</v>
      </c>
      <c r="T47" s="492">
        <v>1776341.6772302999</v>
      </c>
      <c r="U47" s="493">
        <v>1860171.4147858999</v>
      </c>
      <c r="V47" s="493">
        <v>2150296.6263869</v>
      </c>
      <c r="W47" s="494">
        <v>2047500.9036859001</v>
      </c>
      <c r="X47" s="492">
        <v>2008885.7645428998</v>
      </c>
      <c r="Y47" s="493">
        <v>2040037.5331058998</v>
      </c>
      <c r="Z47" s="493">
        <v>2030982.0114208998</v>
      </c>
      <c r="AA47" s="494">
        <v>2134231.4065390001</v>
      </c>
      <c r="AB47" s="492">
        <v>2017507.5484513999</v>
      </c>
      <c r="AC47" s="493">
        <v>2000262.7776406999</v>
      </c>
      <c r="AD47" s="493">
        <v>2085732.7136030998</v>
      </c>
      <c r="AE47" s="494">
        <v>2066547.4504804998</v>
      </c>
      <c r="AF47" s="492">
        <v>2242677.6927790996</v>
      </c>
      <c r="AG47" s="493">
        <v>2235929.5123921996</v>
      </c>
      <c r="AH47" s="493">
        <v>2554205.6595989997</v>
      </c>
      <c r="AI47" s="494">
        <v>2342065.2728558001</v>
      </c>
      <c r="AJ47" s="492">
        <v>2550559.5579208001</v>
      </c>
      <c r="AK47" s="493">
        <v>2606458.5142097999</v>
      </c>
      <c r="AL47" s="493">
        <v>2472162.5892587998</v>
      </c>
      <c r="AM47" s="494">
        <v>2470575.7002394004</v>
      </c>
      <c r="AN47" s="492">
        <v>2204667.1260000002</v>
      </c>
      <c r="AO47" s="493">
        <v>2460025.6640000003</v>
      </c>
      <c r="AP47" s="493">
        <v>2450175.5529999998</v>
      </c>
      <c r="AQ47" s="494">
        <v>2251422.568</v>
      </c>
      <c r="AR47" s="492">
        <v>2166407.682</v>
      </c>
      <c r="AS47" s="493">
        <v>1980524.2475000001</v>
      </c>
      <c r="AT47" s="493">
        <v>2342942.227</v>
      </c>
      <c r="AU47" s="494">
        <v>2356433.6830000002</v>
      </c>
      <c r="AV47" s="492">
        <v>2317069.5274999999</v>
      </c>
      <c r="AW47" s="493">
        <v>2418475.5997500001</v>
      </c>
      <c r="AX47" s="493">
        <v>2488025.3620000002</v>
      </c>
      <c r="AY47" s="494">
        <v>2477917.3777847998</v>
      </c>
      <c r="AZ47" s="452">
        <v>2547259.2377567999</v>
      </c>
      <c r="BA47" s="452">
        <v>2677605.5725532002</v>
      </c>
      <c r="BB47" s="452">
        <v>2761530.1634696</v>
      </c>
      <c r="BC47" s="494">
        <v>2705874.6056897999</v>
      </c>
      <c r="BD47" s="452">
        <v>2790276.4910464003</v>
      </c>
      <c r="BE47" s="452">
        <v>2868310.4153885995</v>
      </c>
      <c r="BF47" s="452">
        <v>3020213.3239772003</v>
      </c>
      <c r="BG47" s="494">
        <v>3197864.4237752003</v>
      </c>
      <c r="BH47" s="452">
        <v>3143755.7291744007</v>
      </c>
      <c r="BI47" s="452">
        <v>2984495.8162869997</v>
      </c>
      <c r="BJ47" s="452">
        <v>3032065.7431017999</v>
      </c>
      <c r="BK47" s="452">
        <v>3063197.0241235993</v>
      </c>
      <c r="BL47" s="452">
        <v>3017051.5680668997</v>
      </c>
      <c r="BM47" s="453">
        <v>3330559.6716383998</v>
      </c>
      <c r="BN47" s="453">
        <v>3356219.7718667993</v>
      </c>
      <c r="BO47" s="453">
        <v>3191908.2103772997</v>
      </c>
      <c r="BP47" s="453">
        <v>2498372.7408151999</v>
      </c>
      <c r="BQ47" s="453">
        <v>2504834.3616058002</v>
      </c>
      <c r="BR47" s="452">
        <v>2388036.0997313</v>
      </c>
      <c r="BS47" s="452">
        <v>2371949.6796398996</v>
      </c>
      <c r="BT47" s="452">
        <v>1749056.8907044998</v>
      </c>
      <c r="BU47" s="452">
        <v>2144039.9448362999</v>
      </c>
      <c r="BV47" s="452">
        <v>2294022.8662553998</v>
      </c>
      <c r="BW47" s="452">
        <v>2473341.1448841998</v>
      </c>
      <c r="BX47" s="452">
        <v>2539329.9551251996</v>
      </c>
      <c r="BY47" s="576">
        <v>2697882.4535424164</v>
      </c>
      <c r="BZ47" s="577">
        <v>2799139.1220427877</v>
      </c>
      <c r="CA47" s="577">
        <v>2792770.1783925854</v>
      </c>
      <c r="CB47" s="577">
        <v>3063699.749514882</v>
      </c>
    </row>
    <row r="48" spans="1:80" x14ac:dyDescent="0.25">
      <c r="A48" s="207"/>
      <c r="B48" s="29" t="s">
        <v>4</v>
      </c>
      <c r="C48" s="29" t="s">
        <v>22</v>
      </c>
      <c r="D48" s="208"/>
      <c r="E48" s="492">
        <v>389327.63907212002</v>
      </c>
      <c r="F48" s="493">
        <v>265250.09907212004</v>
      </c>
      <c r="G48" s="494">
        <v>283101.36112641997</v>
      </c>
      <c r="H48" s="495">
        <v>343588.96662641998</v>
      </c>
      <c r="I48" s="493">
        <v>138633.23662642</v>
      </c>
      <c r="J48" s="493">
        <v>137094.07662641999</v>
      </c>
      <c r="K48" s="494">
        <v>100212.13440465</v>
      </c>
      <c r="L48" s="492">
        <v>0</v>
      </c>
      <c r="M48" s="493">
        <v>0</v>
      </c>
      <c r="N48" s="493">
        <v>0</v>
      </c>
      <c r="O48" s="494">
        <v>0</v>
      </c>
      <c r="P48" s="492">
        <v>0</v>
      </c>
      <c r="Q48" s="493">
        <v>0</v>
      </c>
      <c r="R48" s="493">
        <v>0</v>
      </c>
      <c r="S48" s="494">
        <v>0</v>
      </c>
      <c r="T48" s="492">
        <v>0</v>
      </c>
      <c r="U48" s="493">
        <v>0</v>
      </c>
      <c r="V48" s="493">
        <v>0</v>
      </c>
      <c r="W48" s="494">
        <v>0</v>
      </c>
      <c r="X48" s="492">
        <v>0</v>
      </c>
      <c r="Y48" s="493">
        <v>0</v>
      </c>
      <c r="Z48" s="493">
        <v>0</v>
      </c>
      <c r="AA48" s="494">
        <v>0</v>
      </c>
      <c r="AB48" s="492">
        <v>0</v>
      </c>
      <c r="AC48" s="493">
        <v>0</v>
      </c>
      <c r="AD48" s="493">
        <v>0</v>
      </c>
      <c r="AE48" s="494">
        <v>0</v>
      </c>
      <c r="AF48" s="492">
        <v>0</v>
      </c>
      <c r="AG48" s="493">
        <v>0</v>
      </c>
      <c r="AH48" s="493">
        <v>0</v>
      </c>
      <c r="AI48" s="494">
        <v>0</v>
      </c>
      <c r="AJ48" s="492">
        <v>0</v>
      </c>
      <c r="AK48" s="493">
        <v>0</v>
      </c>
      <c r="AL48" s="493">
        <v>0</v>
      </c>
      <c r="AM48" s="494">
        <v>0</v>
      </c>
      <c r="AN48" s="492">
        <v>0</v>
      </c>
      <c r="AO48" s="493">
        <v>0</v>
      </c>
      <c r="AP48" s="493">
        <v>0</v>
      </c>
      <c r="AQ48" s="494">
        <v>0</v>
      </c>
      <c r="AR48" s="492">
        <v>0</v>
      </c>
      <c r="AS48" s="493">
        <v>0</v>
      </c>
      <c r="AT48" s="493">
        <v>0</v>
      </c>
      <c r="AU48" s="494">
        <v>0</v>
      </c>
      <c r="AV48" s="492">
        <v>0</v>
      </c>
      <c r="AW48" s="493">
        <v>0</v>
      </c>
      <c r="AX48" s="493">
        <v>0</v>
      </c>
      <c r="AY48" s="494">
        <v>0</v>
      </c>
      <c r="AZ48" s="452">
        <v>0</v>
      </c>
      <c r="BA48" s="452">
        <v>0</v>
      </c>
      <c r="BB48" s="452">
        <v>0</v>
      </c>
      <c r="BC48" s="494">
        <v>0</v>
      </c>
      <c r="BD48" s="452">
        <v>0</v>
      </c>
      <c r="BE48" s="452">
        <v>0</v>
      </c>
      <c r="BF48" s="452">
        <v>0</v>
      </c>
      <c r="BG48" s="494">
        <v>0</v>
      </c>
      <c r="BH48" s="452">
        <v>0</v>
      </c>
      <c r="BI48" s="452">
        <v>0</v>
      </c>
      <c r="BJ48" s="452">
        <v>0</v>
      </c>
      <c r="BK48" s="452">
        <v>0</v>
      </c>
      <c r="BL48" s="452">
        <v>0</v>
      </c>
      <c r="BM48" s="453">
        <v>0</v>
      </c>
      <c r="BN48" s="453">
        <v>0</v>
      </c>
      <c r="BO48" s="453">
        <v>0</v>
      </c>
      <c r="BP48" s="453">
        <v>0</v>
      </c>
      <c r="BQ48" s="453">
        <v>0</v>
      </c>
      <c r="BR48" s="452">
        <v>0</v>
      </c>
      <c r="BS48" s="452">
        <v>0</v>
      </c>
      <c r="BT48" s="452">
        <v>0</v>
      </c>
      <c r="BU48" s="452">
        <v>0</v>
      </c>
      <c r="BV48" s="452">
        <v>0</v>
      </c>
      <c r="BW48" s="452">
        <v>0</v>
      </c>
      <c r="BX48" s="452"/>
      <c r="BY48" s="576"/>
      <c r="BZ48" s="576"/>
      <c r="CA48" s="576"/>
      <c r="CB48" s="576"/>
    </row>
    <row r="49" spans="1:80" x14ac:dyDescent="0.25">
      <c r="A49" s="207"/>
      <c r="B49" s="29" t="s">
        <v>4</v>
      </c>
      <c r="C49" s="29" t="s">
        <v>23</v>
      </c>
      <c r="D49" s="208"/>
      <c r="E49" s="492">
        <v>0</v>
      </c>
      <c r="F49" s="493">
        <v>0</v>
      </c>
      <c r="G49" s="494">
        <v>0</v>
      </c>
      <c r="H49" s="495">
        <v>0</v>
      </c>
      <c r="I49" s="493">
        <v>0</v>
      </c>
      <c r="J49" s="493">
        <v>0</v>
      </c>
      <c r="K49" s="494">
        <v>0</v>
      </c>
      <c r="L49" s="492">
        <v>0</v>
      </c>
      <c r="M49" s="493">
        <v>0</v>
      </c>
      <c r="N49" s="493">
        <v>0</v>
      </c>
      <c r="O49" s="494">
        <v>0</v>
      </c>
      <c r="P49" s="492">
        <v>0</v>
      </c>
      <c r="Q49" s="493">
        <v>0</v>
      </c>
      <c r="R49" s="493">
        <v>0</v>
      </c>
      <c r="S49" s="494">
        <v>0</v>
      </c>
      <c r="T49" s="492">
        <v>0</v>
      </c>
      <c r="U49" s="493">
        <v>0</v>
      </c>
      <c r="V49" s="493">
        <v>0</v>
      </c>
      <c r="W49" s="494">
        <v>0</v>
      </c>
      <c r="X49" s="492">
        <v>0</v>
      </c>
      <c r="Y49" s="493">
        <v>0</v>
      </c>
      <c r="Z49" s="493">
        <v>0</v>
      </c>
      <c r="AA49" s="494">
        <v>0</v>
      </c>
      <c r="AB49" s="492">
        <v>0</v>
      </c>
      <c r="AC49" s="493">
        <v>0</v>
      </c>
      <c r="AD49" s="493">
        <v>0</v>
      </c>
      <c r="AE49" s="494">
        <v>0</v>
      </c>
      <c r="AF49" s="492">
        <v>0</v>
      </c>
      <c r="AG49" s="493">
        <v>0</v>
      </c>
      <c r="AH49" s="493">
        <v>0</v>
      </c>
      <c r="AI49" s="494">
        <v>0</v>
      </c>
      <c r="AJ49" s="492">
        <v>0</v>
      </c>
      <c r="AK49" s="493">
        <v>0</v>
      </c>
      <c r="AL49" s="493">
        <v>0</v>
      </c>
      <c r="AM49" s="494">
        <v>0</v>
      </c>
      <c r="AN49" s="492">
        <v>0</v>
      </c>
      <c r="AO49" s="493">
        <v>0</v>
      </c>
      <c r="AP49" s="493">
        <v>0</v>
      </c>
      <c r="AQ49" s="494">
        <v>0</v>
      </c>
      <c r="AR49" s="492">
        <v>0</v>
      </c>
      <c r="AS49" s="493">
        <v>0</v>
      </c>
      <c r="AT49" s="493">
        <v>0</v>
      </c>
      <c r="AU49" s="494">
        <v>0</v>
      </c>
      <c r="AV49" s="492">
        <v>0</v>
      </c>
      <c r="AW49" s="493">
        <v>0</v>
      </c>
      <c r="AX49" s="493">
        <v>0</v>
      </c>
      <c r="AY49" s="494">
        <v>0</v>
      </c>
      <c r="AZ49" s="452">
        <v>0</v>
      </c>
      <c r="BA49" s="452">
        <v>0</v>
      </c>
      <c r="BB49" s="452">
        <v>0</v>
      </c>
      <c r="BC49" s="494">
        <v>0</v>
      </c>
      <c r="BD49" s="452">
        <v>0</v>
      </c>
      <c r="BE49" s="452">
        <v>0</v>
      </c>
      <c r="BF49" s="452">
        <v>0</v>
      </c>
      <c r="BG49" s="494">
        <v>0</v>
      </c>
      <c r="BH49" s="452">
        <v>0</v>
      </c>
      <c r="BI49" s="452">
        <v>0</v>
      </c>
      <c r="BJ49" s="452">
        <v>0</v>
      </c>
      <c r="BK49" s="452">
        <v>0</v>
      </c>
      <c r="BL49" s="452">
        <v>0</v>
      </c>
      <c r="BM49" s="453">
        <v>0</v>
      </c>
      <c r="BN49" s="453">
        <v>0</v>
      </c>
      <c r="BO49" s="453">
        <v>0</v>
      </c>
      <c r="BP49" s="453">
        <v>0</v>
      </c>
      <c r="BQ49" s="453">
        <v>0</v>
      </c>
      <c r="BR49" s="452">
        <v>0</v>
      </c>
      <c r="BS49" s="452">
        <v>0</v>
      </c>
      <c r="BT49" s="452">
        <v>0</v>
      </c>
      <c r="BU49" s="452">
        <v>0</v>
      </c>
      <c r="BV49" s="452">
        <v>0</v>
      </c>
      <c r="BW49" s="452">
        <v>0</v>
      </c>
      <c r="BX49" s="452"/>
      <c r="BY49" s="577"/>
      <c r="BZ49" s="577"/>
      <c r="CA49" s="577"/>
      <c r="CB49" s="577"/>
    </row>
    <row r="50" spans="1:80" x14ac:dyDescent="0.25">
      <c r="A50" s="207"/>
      <c r="B50" s="29" t="s">
        <v>4</v>
      </c>
      <c r="C50" s="29" t="s">
        <v>74</v>
      </c>
      <c r="D50" s="208"/>
      <c r="E50" s="492">
        <v>25386307.202658359</v>
      </c>
      <c r="F50" s="493">
        <v>25090409.544412717</v>
      </c>
      <c r="G50" s="494">
        <v>25838300.283219069</v>
      </c>
      <c r="H50" s="495">
        <v>26571600.977267098</v>
      </c>
      <c r="I50" s="493">
        <v>28377846.228501089</v>
      </c>
      <c r="J50" s="493">
        <v>27226077.84147957</v>
      </c>
      <c r="K50" s="494">
        <v>26016049.635570455</v>
      </c>
      <c r="L50" s="492">
        <v>26989289.981214575</v>
      </c>
      <c r="M50" s="493">
        <v>30708154.004682343</v>
      </c>
      <c r="N50" s="493">
        <v>31494781.414637744</v>
      </c>
      <c r="O50" s="494">
        <v>33856721.693618201</v>
      </c>
      <c r="P50" s="492">
        <v>34003351.742431864</v>
      </c>
      <c r="Q50" s="493">
        <v>33295160.702375956</v>
      </c>
      <c r="R50" s="493">
        <v>33061667.67873767</v>
      </c>
      <c r="S50" s="494">
        <v>32509154.270888124</v>
      </c>
      <c r="T50" s="492">
        <v>33609688.932810061</v>
      </c>
      <c r="U50" s="493">
        <v>33473300.961522602</v>
      </c>
      <c r="V50" s="493">
        <v>35039620.795791604</v>
      </c>
      <c r="W50" s="494">
        <v>35779280.650126055</v>
      </c>
      <c r="X50" s="492">
        <v>36367100.19415655</v>
      </c>
      <c r="Y50" s="493">
        <v>37184512.012486428</v>
      </c>
      <c r="Z50" s="493">
        <v>38469918.295022964</v>
      </c>
      <c r="AA50" s="494">
        <v>42084180.552432574</v>
      </c>
      <c r="AB50" s="492">
        <v>40398576.418937787</v>
      </c>
      <c r="AC50" s="493">
        <v>39635366.696226314</v>
      </c>
      <c r="AD50" s="493">
        <v>40294598.108763345</v>
      </c>
      <c r="AE50" s="494">
        <v>38071344.964645267</v>
      </c>
      <c r="AF50" s="492">
        <v>39541035.427840374</v>
      </c>
      <c r="AG50" s="493">
        <v>40572876.216307327</v>
      </c>
      <c r="AH50" s="493">
        <v>39981130.703282803</v>
      </c>
      <c r="AI50" s="494">
        <v>41164268.77294232</v>
      </c>
      <c r="AJ50" s="492">
        <v>42092134.125604391</v>
      </c>
      <c r="AK50" s="493">
        <v>45567536.989848681</v>
      </c>
      <c r="AL50" s="493">
        <v>44807350.800575227</v>
      </c>
      <c r="AM50" s="494">
        <v>40676615.662228785</v>
      </c>
      <c r="AN50" s="492">
        <v>46756140.6416099</v>
      </c>
      <c r="AO50" s="493">
        <v>46674091.958213665</v>
      </c>
      <c r="AP50" s="493">
        <v>46510632.214609899</v>
      </c>
      <c r="AQ50" s="494">
        <v>41022288.278046131</v>
      </c>
      <c r="AR50" s="492">
        <v>37263662.914953768</v>
      </c>
      <c r="AS50" s="493">
        <v>41027743.002141975</v>
      </c>
      <c r="AT50" s="493">
        <v>40822910.85715612</v>
      </c>
      <c r="AU50" s="494">
        <v>40199117.097602583</v>
      </c>
      <c r="AV50" s="492">
        <v>39019884.935605541</v>
      </c>
      <c r="AW50" s="493">
        <v>40015503.499937095</v>
      </c>
      <c r="AX50" s="493">
        <v>40649639.576875746</v>
      </c>
      <c r="AY50" s="494">
        <v>37314819.239365667</v>
      </c>
      <c r="AZ50" s="458">
        <v>37561203.942356616</v>
      </c>
      <c r="BA50" s="458">
        <v>47380987.840711549</v>
      </c>
      <c r="BB50" s="458">
        <v>49940126.089556195</v>
      </c>
      <c r="BC50" s="494">
        <v>49547395.289034873</v>
      </c>
      <c r="BD50" s="458">
        <v>47370636.415862031</v>
      </c>
      <c r="BE50" s="458">
        <v>45877033.628032111</v>
      </c>
      <c r="BF50" s="458">
        <v>44193628.88559781</v>
      </c>
      <c r="BG50" s="494">
        <v>41422306.926027812</v>
      </c>
      <c r="BH50" s="458">
        <v>44265163.333233885</v>
      </c>
      <c r="BI50" s="458">
        <v>43831344.420167431</v>
      </c>
      <c r="BJ50" s="458">
        <v>44553085.713814728</v>
      </c>
      <c r="BK50" s="458">
        <v>39996045.252823807</v>
      </c>
      <c r="BL50" s="458">
        <v>48774434.115025736</v>
      </c>
      <c r="BM50" s="458">
        <v>52378173.452330552</v>
      </c>
      <c r="BN50" s="458">
        <v>50870306.879296355</v>
      </c>
      <c r="BO50" s="458">
        <v>47234535.720372662</v>
      </c>
      <c r="BP50" s="458">
        <v>51557825.57863389</v>
      </c>
      <c r="BQ50" s="458">
        <v>51514642.664629631</v>
      </c>
      <c r="BR50" s="458">
        <v>50914490.065487117</v>
      </c>
      <c r="BS50" s="458">
        <v>49052478.36037799</v>
      </c>
      <c r="BT50" s="458">
        <v>45719225.199112922</v>
      </c>
      <c r="BU50" s="458">
        <v>73045222.488086671</v>
      </c>
      <c r="BV50" s="458">
        <v>42108997.827526182</v>
      </c>
      <c r="BW50" s="458">
        <v>30700198.114845</v>
      </c>
      <c r="BX50" s="458">
        <v>35838041.305461191</v>
      </c>
      <c r="BY50" s="579">
        <v>35817122.851111144</v>
      </c>
      <c r="BZ50" s="577">
        <v>40862370.33683791</v>
      </c>
      <c r="CA50" s="577">
        <v>40789320.01745896</v>
      </c>
      <c r="CB50" s="577">
        <v>44356097.282105215</v>
      </c>
    </row>
    <row r="51" spans="1:80" x14ac:dyDescent="0.25">
      <c r="A51" s="207"/>
      <c r="B51" s="29" t="s">
        <v>4</v>
      </c>
      <c r="C51" s="29" t="s">
        <v>52</v>
      </c>
      <c r="D51" s="208"/>
      <c r="E51" s="492">
        <v>0</v>
      </c>
      <c r="F51" s="493">
        <v>0</v>
      </c>
      <c r="G51" s="494">
        <v>0</v>
      </c>
      <c r="H51" s="495">
        <v>0</v>
      </c>
      <c r="I51" s="493">
        <v>0</v>
      </c>
      <c r="J51" s="493">
        <v>0</v>
      </c>
      <c r="K51" s="494">
        <v>0</v>
      </c>
      <c r="L51" s="492">
        <v>0</v>
      </c>
      <c r="M51" s="493">
        <v>0</v>
      </c>
      <c r="N51" s="493">
        <v>0</v>
      </c>
      <c r="O51" s="494">
        <v>0</v>
      </c>
      <c r="P51" s="492">
        <v>0</v>
      </c>
      <c r="Q51" s="493">
        <v>0</v>
      </c>
      <c r="R51" s="493">
        <v>0</v>
      </c>
      <c r="S51" s="494">
        <v>0</v>
      </c>
      <c r="T51" s="492">
        <v>0</v>
      </c>
      <c r="U51" s="493">
        <v>0</v>
      </c>
      <c r="V51" s="493">
        <v>0</v>
      </c>
      <c r="W51" s="494">
        <v>0</v>
      </c>
      <c r="X51" s="492">
        <v>0</v>
      </c>
      <c r="Y51" s="493">
        <v>0</v>
      </c>
      <c r="Z51" s="493">
        <v>0</v>
      </c>
      <c r="AA51" s="494">
        <v>0</v>
      </c>
      <c r="AB51" s="492">
        <v>0</v>
      </c>
      <c r="AC51" s="493">
        <v>0</v>
      </c>
      <c r="AD51" s="493">
        <v>0</v>
      </c>
      <c r="AE51" s="494">
        <v>0</v>
      </c>
      <c r="AF51" s="492">
        <v>0</v>
      </c>
      <c r="AG51" s="493">
        <v>0</v>
      </c>
      <c r="AH51" s="493">
        <v>0</v>
      </c>
      <c r="AI51" s="494">
        <v>0</v>
      </c>
      <c r="AJ51" s="492">
        <v>0</v>
      </c>
      <c r="AK51" s="493">
        <v>0</v>
      </c>
      <c r="AL51" s="493">
        <v>0</v>
      </c>
      <c r="AM51" s="494">
        <v>0</v>
      </c>
      <c r="AN51" s="492">
        <v>0</v>
      </c>
      <c r="AO51" s="493">
        <v>0</v>
      </c>
      <c r="AP51" s="493">
        <v>0</v>
      </c>
      <c r="AQ51" s="494">
        <v>0</v>
      </c>
      <c r="AR51" s="492">
        <v>0</v>
      </c>
      <c r="AS51" s="493">
        <v>0</v>
      </c>
      <c r="AT51" s="493"/>
      <c r="AU51" s="494"/>
      <c r="AV51" s="492"/>
      <c r="AW51" s="493"/>
      <c r="AX51" s="493"/>
      <c r="AY51" s="494">
        <v>0</v>
      </c>
      <c r="AZ51" s="452">
        <v>0</v>
      </c>
      <c r="BA51" s="452">
        <v>0</v>
      </c>
      <c r="BB51" s="452">
        <v>0</v>
      </c>
      <c r="BC51" s="494">
        <v>0</v>
      </c>
      <c r="BD51" s="452">
        <v>0</v>
      </c>
      <c r="BE51" s="452">
        <v>0</v>
      </c>
      <c r="BF51" s="452">
        <v>0</v>
      </c>
      <c r="BG51" s="494">
        <v>0</v>
      </c>
      <c r="BH51" s="452">
        <v>0</v>
      </c>
      <c r="BI51" s="452">
        <v>0</v>
      </c>
      <c r="BJ51" s="452">
        <v>0</v>
      </c>
      <c r="BK51" s="452">
        <v>0</v>
      </c>
      <c r="BL51" s="452">
        <v>0</v>
      </c>
      <c r="BM51" s="453">
        <v>0</v>
      </c>
      <c r="BN51" s="453">
        <v>0</v>
      </c>
      <c r="BO51" s="453">
        <v>0</v>
      </c>
      <c r="BP51" s="453">
        <v>0</v>
      </c>
      <c r="BQ51" s="453">
        <v>0</v>
      </c>
      <c r="BR51" s="453">
        <v>0</v>
      </c>
      <c r="BS51" s="453">
        <v>0</v>
      </c>
      <c r="BT51" s="453">
        <v>0</v>
      </c>
      <c r="BU51" s="453">
        <v>0</v>
      </c>
      <c r="BV51" s="453">
        <v>0</v>
      </c>
      <c r="BW51" s="453">
        <v>0</v>
      </c>
      <c r="BX51" s="453"/>
      <c r="BY51" s="576"/>
      <c r="BZ51" s="576"/>
      <c r="CA51" s="576"/>
      <c r="CB51" s="576"/>
    </row>
    <row r="52" spans="1:80" ht="15.75" customHeight="1" x14ac:dyDescent="0.25">
      <c r="A52" s="207"/>
      <c r="B52" s="29" t="s">
        <v>4</v>
      </c>
      <c r="C52" s="29" t="s">
        <v>83</v>
      </c>
      <c r="D52" s="208"/>
      <c r="E52" s="492"/>
      <c r="F52" s="493"/>
      <c r="G52" s="494"/>
      <c r="H52" s="495"/>
      <c r="I52" s="493"/>
      <c r="J52" s="493"/>
      <c r="K52" s="494"/>
      <c r="L52" s="492"/>
      <c r="M52" s="493"/>
      <c r="N52" s="493"/>
      <c r="O52" s="494"/>
      <c r="P52" s="492"/>
      <c r="Q52" s="493"/>
      <c r="R52" s="493"/>
      <c r="S52" s="494"/>
      <c r="T52" s="492"/>
      <c r="U52" s="493"/>
      <c r="V52" s="493"/>
      <c r="W52" s="494"/>
      <c r="X52" s="492"/>
      <c r="Y52" s="493"/>
      <c r="Z52" s="493"/>
      <c r="AA52" s="494"/>
      <c r="AB52" s="492"/>
      <c r="AC52" s="493"/>
      <c r="AD52" s="493"/>
      <c r="AE52" s="494"/>
      <c r="AF52" s="492"/>
      <c r="AG52" s="493"/>
      <c r="AH52" s="493"/>
      <c r="AI52" s="494"/>
      <c r="AJ52" s="492">
        <v>510605.24222100014</v>
      </c>
      <c r="AK52" s="493">
        <v>1426486.0331470002</v>
      </c>
      <c r="AL52" s="493">
        <v>1927829.6187929998</v>
      </c>
      <c r="AM52" s="494">
        <v>4275376.7982739992</v>
      </c>
      <c r="AN52" s="492">
        <v>4141816.6267240006</v>
      </c>
      <c r="AO52" s="493">
        <v>4385168.4111410007</v>
      </c>
      <c r="AP52" s="493">
        <v>9425104.5061679985</v>
      </c>
      <c r="AQ52" s="494">
        <v>9865685.8074910026</v>
      </c>
      <c r="AR52" s="492">
        <v>10431465.161302004</v>
      </c>
      <c r="AS52" s="493">
        <v>10867931.668777999</v>
      </c>
      <c r="AT52" s="493">
        <v>11598925.460236004</v>
      </c>
      <c r="AU52" s="494">
        <v>11450309.452791996</v>
      </c>
      <c r="AV52" s="492">
        <v>11403930.028056996</v>
      </c>
      <c r="AW52" s="493">
        <v>11603337.384592997</v>
      </c>
      <c r="AX52" s="493">
        <v>11579704.107229998</v>
      </c>
      <c r="AY52" s="494">
        <v>11221099.365349</v>
      </c>
      <c r="AZ52" s="452">
        <v>11533030.976879999</v>
      </c>
      <c r="BA52" s="452">
        <v>12194218.265449999</v>
      </c>
      <c r="BB52" s="452">
        <v>12594750.162292</v>
      </c>
      <c r="BC52" s="494">
        <v>12406528.694145998</v>
      </c>
      <c r="BD52" s="452">
        <v>13141041.245590998</v>
      </c>
      <c r="BE52" s="452">
        <v>14632780.334791999</v>
      </c>
      <c r="BF52" s="452">
        <v>15909386.806159001</v>
      </c>
      <c r="BG52" s="494">
        <v>14805373.362999998</v>
      </c>
      <c r="BH52" s="452">
        <v>15277102.194193</v>
      </c>
      <c r="BI52" s="452">
        <v>16399995.349140001</v>
      </c>
      <c r="BJ52" s="452">
        <v>16778611.62032</v>
      </c>
      <c r="BK52" s="452">
        <v>14019562.3690916</v>
      </c>
      <c r="BL52" s="452">
        <v>14793995.998737</v>
      </c>
      <c r="BM52" s="452">
        <v>14926906.795922</v>
      </c>
      <c r="BN52" s="452">
        <v>15974459.322488999</v>
      </c>
      <c r="BO52" s="452">
        <v>14279194.083009001</v>
      </c>
      <c r="BP52" s="452">
        <v>15335041.715142</v>
      </c>
      <c r="BQ52" s="452">
        <v>16093977.248560999</v>
      </c>
      <c r="BR52" s="452">
        <v>18302918.026517998</v>
      </c>
      <c r="BS52" s="452">
        <v>17177052.082803998</v>
      </c>
      <c r="BT52" s="452">
        <v>19702683.841147002</v>
      </c>
      <c r="BU52" s="452">
        <v>21508993.767553002</v>
      </c>
      <c r="BV52" s="452">
        <v>22591376.320333999</v>
      </c>
      <c r="BW52" s="452">
        <v>23096050.411564998</v>
      </c>
      <c r="BX52" s="452">
        <v>21929615.021554999</v>
      </c>
      <c r="BY52" s="576">
        <v>23717703.083972</v>
      </c>
      <c r="BZ52" s="576">
        <v>25185219.303861998</v>
      </c>
      <c r="CA52" s="576">
        <v>25541274.399485998</v>
      </c>
      <c r="CB52" s="576">
        <v>25350992.520757001</v>
      </c>
    </row>
    <row r="53" spans="1:80" ht="11.25" customHeight="1" x14ac:dyDescent="0.3">
      <c r="A53" s="207"/>
      <c r="B53" s="16"/>
      <c r="C53" s="29"/>
      <c r="D53" s="208"/>
      <c r="E53" s="279"/>
      <c r="F53" s="280"/>
      <c r="G53" s="281"/>
      <c r="H53" s="495"/>
      <c r="I53" s="493"/>
      <c r="J53" s="493"/>
      <c r="K53" s="494"/>
      <c r="L53" s="492"/>
      <c r="M53" s="493"/>
      <c r="N53" s="493"/>
      <c r="O53" s="494"/>
      <c r="P53" s="492"/>
      <c r="Q53" s="493"/>
      <c r="R53" s="493"/>
      <c r="S53" s="494"/>
      <c r="T53" s="492"/>
      <c r="U53" s="493"/>
      <c r="V53" s="493"/>
      <c r="W53" s="494"/>
      <c r="X53" s="492"/>
      <c r="Y53" s="493"/>
      <c r="Z53" s="493"/>
      <c r="AA53" s="494"/>
      <c r="AB53" s="492"/>
      <c r="AC53" s="493"/>
      <c r="AD53" s="493"/>
      <c r="AE53" s="494"/>
      <c r="AF53" s="492"/>
      <c r="AG53" s="493"/>
      <c r="AH53" s="493"/>
      <c r="AI53" s="494"/>
      <c r="AJ53" s="492"/>
      <c r="AK53" s="493"/>
      <c r="AL53" s="493"/>
      <c r="AM53" s="494"/>
      <c r="AN53" s="492"/>
      <c r="AO53" s="493"/>
      <c r="AP53" s="493"/>
      <c r="AQ53" s="494"/>
      <c r="AR53" s="492"/>
      <c r="AS53" s="493"/>
      <c r="AT53" s="493"/>
      <c r="AU53" s="494"/>
      <c r="AV53" s="492"/>
      <c r="AW53" s="493"/>
      <c r="AX53" s="493"/>
      <c r="AY53" s="494"/>
      <c r="AZ53" s="452"/>
      <c r="BA53" s="452"/>
      <c r="BB53" s="452"/>
      <c r="BC53" s="494"/>
      <c r="BD53" s="452"/>
      <c r="BE53" s="452"/>
      <c r="BF53" s="452"/>
      <c r="BG53" s="494"/>
      <c r="BH53" s="452"/>
      <c r="BI53" s="452"/>
      <c r="BJ53" s="452"/>
      <c r="BK53" s="452"/>
      <c r="BL53" s="452"/>
      <c r="BM53" s="452"/>
      <c r="BN53" s="452"/>
      <c r="BO53" s="452"/>
      <c r="BP53" s="452"/>
      <c r="BQ53" s="452"/>
      <c r="BR53" s="452"/>
      <c r="BS53" s="452"/>
      <c r="BT53" s="452"/>
      <c r="BU53" s="452"/>
      <c r="BV53" s="452"/>
      <c r="BW53" s="452"/>
      <c r="BX53" s="452"/>
      <c r="BY53" s="576"/>
      <c r="BZ53" s="576"/>
      <c r="CA53" s="576"/>
      <c r="CB53" s="576"/>
    </row>
    <row r="54" spans="1:80" ht="11.25" customHeight="1" x14ac:dyDescent="0.3">
      <c r="A54" s="276" t="s">
        <v>25</v>
      </c>
      <c r="B54" s="235"/>
      <c r="C54" s="236"/>
      <c r="D54" s="237"/>
      <c r="E54" s="299">
        <v>70636622.043356761</v>
      </c>
      <c r="F54" s="300">
        <v>68183025.393882379</v>
      </c>
      <c r="G54" s="301">
        <v>68039942.677399457</v>
      </c>
      <c r="H54" s="302">
        <v>68784626.411645174</v>
      </c>
      <c r="I54" s="300">
        <v>73533294.50842075</v>
      </c>
      <c r="J54" s="300">
        <v>75668469.087055311</v>
      </c>
      <c r="K54" s="301">
        <v>72572628.034228727</v>
      </c>
      <c r="L54" s="299">
        <v>79079438.501116365</v>
      </c>
      <c r="M54" s="300">
        <v>76498934.202200472</v>
      </c>
      <c r="N54" s="300">
        <v>78320515.748854756</v>
      </c>
      <c r="O54" s="301">
        <v>76340466.022214457</v>
      </c>
      <c r="P54" s="299">
        <v>82620586.991573006</v>
      </c>
      <c r="Q54" s="300">
        <v>86418622.815916583</v>
      </c>
      <c r="R54" s="300">
        <v>86010354.675728038</v>
      </c>
      <c r="S54" s="301">
        <v>88702658.360912696</v>
      </c>
      <c r="T54" s="299">
        <v>93491654.435130715</v>
      </c>
      <c r="U54" s="300">
        <v>99525625.073235169</v>
      </c>
      <c r="V54" s="300">
        <v>101102797.6804491</v>
      </c>
      <c r="W54" s="301">
        <v>102156056.64732765</v>
      </c>
      <c r="X54" s="299">
        <v>108021990.19512835</v>
      </c>
      <c r="Y54" s="300">
        <v>106138839.20859578</v>
      </c>
      <c r="Z54" s="300">
        <v>110152223.28943029</v>
      </c>
      <c r="AA54" s="301">
        <v>109925728.61867811</v>
      </c>
      <c r="AB54" s="299">
        <v>115050986.78953607</v>
      </c>
      <c r="AC54" s="300">
        <v>115359573.46168642</v>
      </c>
      <c r="AD54" s="300">
        <v>114876074.62286824</v>
      </c>
      <c r="AE54" s="301">
        <v>117924064.08768243</v>
      </c>
      <c r="AF54" s="299">
        <v>121315469.44547175</v>
      </c>
      <c r="AG54" s="300">
        <v>124800423.36073969</v>
      </c>
      <c r="AH54" s="300">
        <v>135562119.21249899</v>
      </c>
      <c r="AI54" s="301">
        <v>136515012.00425157</v>
      </c>
      <c r="AJ54" s="299">
        <v>146207132.22728303</v>
      </c>
      <c r="AK54" s="300">
        <v>146073210.1408518</v>
      </c>
      <c r="AL54" s="300">
        <v>150422752.33499721</v>
      </c>
      <c r="AM54" s="301">
        <v>158743711.30531123</v>
      </c>
      <c r="AN54" s="299">
        <v>157600109.09225926</v>
      </c>
      <c r="AO54" s="300">
        <v>167157570.71565413</v>
      </c>
      <c r="AP54" s="300">
        <v>170803222.90946376</v>
      </c>
      <c r="AQ54" s="301">
        <v>164347886.17409578</v>
      </c>
      <c r="AR54" s="299">
        <v>173880827.10413745</v>
      </c>
      <c r="AS54" s="300">
        <v>173456090.42105821</v>
      </c>
      <c r="AT54" s="300">
        <v>180325713.55596057</v>
      </c>
      <c r="AU54" s="301">
        <v>184430078.4920873</v>
      </c>
      <c r="AV54" s="299">
        <v>199379728.95334265</v>
      </c>
      <c r="AW54" s="300">
        <v>196413787.05816233</v>
      </c>
      <c r="AX54" s="300">
        <v>205633013.77910286</v>
      </c>
      <c r="AY54" s="301">
        <v>213842812.87988204</v>
      </c>
      <c r="AZ54" s="459">
        <v>223996824.69280052</v>
      </c>
      <c r="BA54" s="459">
        <v>230330197.23235846</v>
      </c>
      <c r="BB54" s="459">
        <v>242810550.32448292</v>
      </c>
      <c r="BC54" s="301">
        <v>239840837.84511676</v>
      </c>
      <c r="BD54" s="459">
        <v>256955541.78417802</v>
      </c>
      <c r="BE54" s="459">
        <v>265530861.9709748</v>
      </c>
      <c r="BF54" s="459">
        <v>264317375.56022954</v>
      </c>
      <c r="BG54" s="301">
        <v>268930025.76048785</v>
      </c>
      <c r="BH54" s="459">
        <v>275421633.71177965</v>
      </c>
      <c r="BI54" s="459">
        <v>291311786.83832288</v>
      </c>
      <c r="BJ54" s="459">
        <v>304616051.08908457</v>
      </c>
      <c r="BK54" s="459">
        <v>321697268.30478245</v>
      </c>
      <c r="BL54" s="459">
        <v>318731801.24535036</v>
      </c>
      <c r="BM54" s="459">
        <v>332682795.72030205</v>
      </c>
      <c r="BN54" s="459">
        <v>352166094.08049047</v>
      </c>
      <c r="BO54" s="459">
        <v>357057355.35542208</v>
      </c>
      <c r="BP54" s="459">
        <v>378091302.36840588</v>
      </c>
      <c r="BQ54" s="459">
        <v>383928035.38251835</v>
      </c>
      <c r="BR54" s="459">
        <v>410383870.84621131</v>
      </c>
      <c r="BS54" s="459">
        <v>418705527.27685195</v>
      </c>
      <c r="BT54" s="459">
        <v>430030583.2549001</v>
      </c>
      <c r="BU54" s="459">
        <v>421407595.16885036</v>
      </c>
      <c r="BV54" s="459">
        <v>464867070.9168222</v>
      </c>
      <c r="BW54" s="459">
        <v>484857376.29467869</v>
      </c>
      <c r="BX54" s="459">
        <v>496956271.15658242</v>
      </c>
      <c r="BY54" s="459">
        <v>524507130.47052306</v>
      </c>
      <c r="BZ54" s="459">
        <v>544004818.88991284</v>
      </c>
      <c r="CA54" s="459">
        <v>560139214.47801793</v>
      </c>
      <c r="CB54" s="459">
        <v>632702328.66191387</v>
      </c>
    </row>
    <row r="55" spans="1:80" ht="11.25" customHeight="1" x14ac:dyDescent="0.3">
      <c r="A55" s="277" t="s">
        <v>75</v>
      </c>
      <c r="B55" s="242"/>
      <c r="C55" s="242"/>
      <c r="D55" s="243"/>
      <c r="E55" s="303">
        <v>79542627.205242142</v>
      </c>
      <c r="F55" s="304">
        <v>75751315.633123815</v>
      </c>
      <c r="G55" s="305">
        <v>74940314.411464021</v>
      </c>
      <c r="H55" s="306">
        <v>78884232.995650381</v>
      </c>
      <c r="I55" s="304">
        <v>84501958.262603849</v>
      </c>
      <c r="J55" s="304">
        <v>85174823.35231258</v>
      </c>
      <c r="K55" s="305">
        <v>78009359.167319298</v>
      </c>
      <c r="L55" s="303">
        <v>83976508.171991244</v>
      </c>
      <c r="M55" s="304">
        <v>81538405.290002018</v>
      </c>
      <c r="N55" s="304">
        <v>83392912.013959438</v>
      </c>
      <c r="O55" s="305">
        <v>82170700.53108339</v>
      </c>
      <c r="P55" s="303">
        <v>89020596.427422494</v>
      </c>
      <c r="Q55" s="304">
        <v>92671382.849570468</v>
      </c>
      <c r="R55" s="304">
        <v>91998773.380695432</v>
      </c>
      <c r="S55" s="305">
        <v>96322027.518057972</v>
      </c>
      <c r="T55" s="303">
        <v>108927303.53606094</v>
      </c>
      <c r="U55" s="304">
        <v>113090402.17679654</v>
      </c>
      <c r="V55" s="304">
        <v>112534018.54122826</v>
      </c>
      <c r="W55" s="305">
        <v>112619326.53035051</v>
      </c>
      <c r="X55" s="303">
        <v>115309186.47692263</v>
      </c>
      <c r="Y55" s="304">
        <v>112516845.72878958</v>
      </c>
      <c r="Z55" s="304">
        <v>116989538.83458799</v>
      </c>
      <c r="AA55" s="305">
        <v>124176275.69525751</v>
      </c>
      <c r="AB55" s="303">
        <v>123947744.40194134</v>
      </c>
      <c r="AC55" s="304">
        <v>123884867.46005908</v>
      </c>
      <c r="AD55" s="304">
        <v>123331275.20074962</v>
      </c>
      <c r="AE55" s="305">
        <v>135294066.56347966</v>
      </c>
      <c r="AF55" s="303">
        <v>136183346.755528</v>
      </c>
      <c r="AG55" s="304">
        <v>137007211.79036433</v>
      </c>
      <c r="AH55" s="304">
        <v>146903331.95616364</v>
      </c>
      <c r="AI55" s="305">
        <v>153689336.1841296</v>
      </c>
      <c r="AJ55" s="303">
        <v>159479306.1438677</v>
      </c>
      <c r="AK55" s="304">
        <v>155325142.5079577</v>
      </c>
      <c r="AL55" s="304">
        <v>160055087.78352171</v>
      </c>
      <c r="AM55" s="305">
        <v>172532444.44059789</v>
      </c>
      <c r="AN55" s="303">
        <v>168632798.33821529</v>
      </c>
      <c r="AO55" s="304">
        <v>177735140.78053555</v>
      </c>
      <c r="AP55" s="304">
        <v>180968638.47493911</v>
      </c>
      <c r="AQ55" s="305">
        <v>175705086.71590048</v>
      </c>
      <c r="AR55" s="303">
        <v>193607693.14811432</v>
      </c>
      <c r="AS55" s="304">
        <v>194225656.56512192</v>
      </c>
      <c r="AT55" s="304">
        <v>204059964.724121</v>
      </c>
      <c r="AU55" s="305">
        <v>206685727.16238379</v>
      </c>
      <c r="AV55" s="303">
        <v>221187749.1129103</v>
      </c>
      <c r="AW55" s="304">
        <v>218817829.5401088</v>
      </c>
      <c r="AX55" s="304">
        <v>229995438.59751484</v>
      </c>
      <c r="AY55" s="305">
        <v>235170296.74943161</v>
      </c>
      <c r="AZ55" s="460">
        <v>239444639.83017379</v>
      </c>
      <c r="BA55" s="460">
        <v>245934916.44825464</v>
      </c>
      <c r="BB55" s="460">
        <v>259925384.33741897</v>
      </c>
      <c r="BC55" s="305">
        <v>257840480.8162134</v>
      </c>
      <c r="BD55" s="460">
        <v>278279037.07345891</v>
      </c>
      <c r="BE55" s="460">
        <v>310796633.26918542</v>
      </c>
      <c r="BF55" s="460">
        <v>306109160.17998028</v>
      </c>
      <c r="BG55" s="305">
        <v>302847697.02254027</v>
      </c>
      <c r="BH55" s="460">
        <v>312591536.82365036</v>
      </c>
      <c r="BI55" s="460">
        <v>331862285.64424503</v>
      </c>
      <c r="BJ55" s="460">
        <v>352499045.20937216</v>
      </c>
      <c r="BK55" s="460">
        <v>352122327.98335052</v>
      </c>
      <c r="BL55" s="460">
        <v>357290750.01283646</v>
      </c>
      <c r="BM55" s="460">
        <v>372846315.2789281</v>
      </c>
      <c r="BN55" s="460">
        <v>395538689.83129466</v>
      </c>
      <c r="BO55" s="460">
        <v>392002038.0976271</v>
      </c>
      <c r="BP55" s="460">
        <v>424667472.62193632</v>
      </c>
      <c r="BQ55" s="460">
        <v>432845794.83863819</v>
      </c>
      <c r="BR55" s="460">
        <v>458715990.6906957</v>
      </c>
      <c r="BS55" s="460">
        <v>466959648.04636008</v>
      </c>
      <c r="BT55" s="460">
        <v>492087697.24422842</v>
      </c>
      <c r="BU55" s="460">
        <v>482523306.27708191</v>
      </c>
      <c r="BV55" s="460">
        <v>521713087.91738546</v>
      </c>
      <c r="BW55" s="460">
        <v>533632676.3576169</v>
      </c>
      <c r="BX55" s="460">
        <v>550575916.56738794</v>
      </c>
      <c r="BY55" s="460">
        <v>570167920.02065647</v>
      </c>
      <c r="BZ55" s="460">
        <v>586998333.1407783</v>
      </c>
      <c r="CA55" s="460">
        <v>599106526.49590468</v>
      </c>
      <c r="CB55" s="460">
        <v>677379175.88487899</v>
      </c>
    </row>
    <row r="56" spans="1:80" ht="13.5" customHeight="1" x14ac:dyDescent="0.3">
      <c r="A56" s="275" t="s">
        <v>79</v>
      </c>
      <c r="B56" s="227"/>
      <c r="C56" s="227"/>
      <c r="D56" s="248"/>
      <c r="E56" s="295">
        <v>71026178.422945976</v>
      </c>
      <c r="F56" s="296">
        <v>68679963.268707529</v>
      </c>
      <c r="G56" s="297">
        <v>70284195.382394508</v>
      </c>
      <c r="H56" s="298">
        <v>69366374.344023183</v>
      </c>
      <c r="I56" s="296">
        <v>74147507.898357451</v>
      </c>
      <c r="J56" s="296">
        <v>76374272.712559238</v>
      </c>
      <c r="K56" s="297">
        <v>75070776.903597564</v>
      </c>
      <c r="L56" s="295">
        <v>79901193.233431324</v>
      </c>
      <c r="M56" s="296">
        <v>77270352.838063046</v>
      </c>
      <c r="N56" s="296">
        <v>79025691.432572886</v>
      </c>
      <c r="O56" s="297">
        <v>78857141.823120758</v>
      </c>
      <c r="P56" s="295">
        <v>85132591.90579845</v>
      </c>
      <c r="Q56" s="296">
        <v>88893547.566315353</v>
      </c>
      <c r="R56" s="296">
        <v>88516474.881635547</v>
      </c>
      <c r="S56" s="297">
        <v>91539073.950505644</v>
      </c>
      <c r="T56" s="295">
        <v>107208180.76560257</v>
      </c>
      <c r="U56" s="296">
        <v>111203339.36282519</v>
      </c>
      <c r="V56" s="296">
        <v>110919277.78743009</v>
      </c>
      <c r="W56" s="297">
        <v>106335133.96584731</v>
      </c>
      <c r="X56" s="295">
        <v>112312880.44249177</v>
      </c>
      <c r="Y56" s="296">
        <v>110880442.91947585</v>
      </c>
      <c r="Z56" s="296">
        <v>115541223.17097414</v>
      </c>
      <c r="AA56" s="297">
        <v>114257321.39781044</v>
      </c>
      <c r="AB56" s="295">
        <v>119758922.07490173</v>
      </c>
      <c r="AC56" s="296">
        <v>120375816.69614479</v>
      </c>
      <c r="AD56" s="296">
        <v>119908194.3095869</v>
      </c>
      <c r="AE56" s="297">
        <v>123650231.65424629</v>
      </c>
      <c r="AF56" s="295">
        <v>126941891.29168923</v>
      </c>
      <c r="AG56" s="296">
        <v>129428040.74559677</v>
      </c>
      <c r="AH56" s="296">
        <v>140157519.02628031</v>
      </c>
      <c r="AI56" s="297">
        <v>141365435.2481254</v>
      </c>
      <c r="AJ56" s="295">
        <v>151302883.94300336</v>
      </c>
      <c r="AK56" s="296">
        <v>149269072.01617593</v>
      </c>
      <c r="AL56" s="296">
        <v>153955113.89348668</v>
      </c>
      <c r="AM56" s="297">
        <v>162281381.65791538</v>
      </c>
      <c r="AN56" s="295">
        <v>161179939.21395519</v>
      </c>
      <c r="AO56" s="296">
        <v>170346516.52425572</v>
      </c>
      <c r="AP56" s="296">
        <v>174278722.0324226</v>
      </c>
      <c r="AQ56" s="297">
        <v>167776989.75476238</v>
      </c>
      <c r="AR56" s="295">
        <v>186628045.14555189</v>
      </c>
      <c r="AS56" s="296">
        <v>187402198.14810413</v>
      </c>
      <c r="AT56" s="296">
        <v>197117303.86548358</v>
      </c>
      <c r="AU56" s="297">
        <v>201103563.26646313</v>
      </c>
      <c r="AV56" s="295">
        <v>216759409.85903507</v>
      </c>
      <c r="AW56" s="296">
        <v>213940928.7306138</v>
      </c>
      <c r="AX56" s="296">
        <v>223441010.69883385</v>
      </c>
      <c r="AY56" s="297">
        <v>231366183.78491315</v>
      </c>
      <c r="AZ56" s="457">
        <v>238693574.48829481</v>
      </c>
      <c r="BA56" s="457">
        <v>245238865.70618555</v>
      </c>
      <c r="BB56" s="457">
        <v>258998351.13597652</v>
      </c>
      <c r="BC56" s="297">
        <v>257003816.7175808</v>
      </c>
      <c r="BD56" s="457">
        <v>275382264.27487457</v>
      </c>
      <c r="BE56" s="457">
        <v>307319912.40234947</v>
      </c>
      <c r="BF56" s="457">
        <v>302189556.67026216</v>
      </c>
      <c r="BG56" s="297">
        <v>302557583.99297893</v>
      </c>
      <c r="BH56" s="457">
        <v>308779546.42920983</v>
      </c>
      <c r="BI56" s="457">
        <v>325076756.90640795</v>
      </c>
      <c r="BJ56" s="457">
        <v>338585559.27878976</v>
      </c>
      <c r="BK56" s="457">
        <v>351963521.61578369</v>
      </c>
      <c r="BL56" s="457">
        <v>350900785.60695922</v>
      </c>
      <c r="BM56" s="457">
        <v>365819551.28197521</v>
      </c>
      <c r="BN56" s="457">
        <v>389435629.04624283</v>
      </c>
      <c r="BO56" s="457">
        <v>391603027.34269315</v>
      </c>
      <c r="BP56" s="457">
        <v>419546507.3816033</v>
      </c>
      <c r="BQ56" s="457">
        <v>426426937.02890515</v>
      </c>
      <c r="BR56" s="457">
        <v>454402279.28537512</v>
      </c>
      <c r="BS56" s="457">
        <v>466683155.95839369</v>
      </c>
      <c r="BT56" s="457">
        <v>487755609.14248657</v>
      </c>
      <c r="BU56" s="457">
        <v>477692454.23113596</v>
      </c>
      <c r="BV56" s="457">
        <v>517037153.90849507</v>
      </c>
      <c r="BW56" s="457">
        <v>533336477.45227802</v>
      </c>
      <c r="BX56" s="457">
        <v>546085306.55355024</v>
      </c>
      <c r="BY56" s="457">
        <v>565087986.59524119</v>
      </c>
      <c r="BZ56" s="457">
        <v>583006304.56397653</v>
      </c>
      <c r="CA56" s="457">
        <v>598694572.44213724</v>
      </c>
      <c r="CB56" s="457">
        <v>670914065.3847363</v>
      </c>
    </row>
    <row r="57" spans="1:80" x14ac:dyDescent="0.25">
      <c r="A57" s="207"/>
      <c r="B57" s="29" t="s">
        <v>4</v>
      </c>
      <c r="C57" s="29" t="s">
        <v>55</v>
      </c>
      <c r="D57" s="208"/>
      <c r="E57" s="492">
        <v>24088645.998425424</v>
      </c>
      <c r="F57" s="493">
        <v>24428177.886051659</v>
      </c>
      <c r="G57" s="494">
        <v>21480509.686306488</v>
      </c>
      <c r="H57" s="495">
        <v>24783883.799123727</v>
      </c>
      <c r="I57" s="493">
        <v>30455881.615059853</v>
      </c>
      <c r="J57" s="493">
        <v>29197527.270591605</v>
      </c>
      <c r="K57" s="494">
        <v>24401356.838717796</v>
      </c>
      <c r="L57" s="492">
        <v>33047838.065890804</v>
      </c>
      <c r="M57" s="493">
        <v>33892360.374298379</v>
      </c>
      <c r="N57" s="493">
        <v>30886389.014420826</v>
      </c>
      <c r="O57" s="494">
        <v>26433721.458179008</v>
      </c>
      <c r="P57" s="492">
        <v>32169956.926279772</v>
      </c>
      <c r="Q57" s="493">
        <v>38068363.724993289</v>
      </c>
      <c r="R57" s="493">
        <v>35284343.530933022</v>
      </c>
      <c r="S57" s="494">
        <v>28576899.228703011</v>
      </c>
      <c r="T57" s="492">
        <v>32531832.531110995</v>
      </c>
      <c r="U57" s="493">
        <v>39185321.543583967</v>
      </c>
      <c r="V57" s="493">
        <v>40999761.349852949</v>
      </c>
      <c r="W57" s="494">
        <v>31214727.995198004</v>
      </c>
      <c r="X57" s="492">
        <v>39886985.867846012</v>
      </c>
      <c r="Y57" s="493">
        <v>45979000.685653001</v>
      </c>
      <c r="Z57" s="493">
        <v>48543513.670544975</v>
      </c>
      <c r="AA57" s="494">
        <v>34440074.016008995</v>
      </c>
      <c r="AB57" s="492">
        <v>40781844.464384019</v>
      </c>
      <c r="AC57" s="493">
        <v>58630963.248311013</v>
      </c>
      <c r="AD57" s="493">
        <v>57403962.150581911</v>
      </c>
      <c r="AE57" s="494">
        <v>42313845.166868016</v>
      </c>
      <c r="AF57" s="492">
        <v>50370156.676795967</v>
      </c>
      <c r="AG57" s="493">
        <v>60671554.925428972</v>
      </c>
      <c r="AH57" s="493">
        <v>66564053.804106951</v>
      </c>
      <c r="AI57" s="494">
        <v>57646233.495881021</v>
      </c>
      <c r="AJ57" s="492">
        <v>66960054.026801996</v>
      </c>
      <c r="AK57" s="493">
        <v>68932593.516342953</v>
      </c>
      <c r="AL57" s="493">
        <v>69286546.952235997</v>
      </c>
      <c r="AM57" s="494">
        <v>66618850.697439045</v>
      </c>
      <c r="AN57" s="492">
        <v>70126391.702020407</v>
      </c>
      <c r="AO57" s="493">
        <v>76827686.112754747</v>
      </c>
      <c r="AP57" s="493">
        <v>73817833.587485403</v>
      </c>
      <c r="AQ57" s="494">
        <v>50061073.21837841</v>
      </c>
      <c r="AR57" s="492">
        <v>68187796.632620841</v>
      </c>
      <c r="AS57" s="493">
        <v>70696744.110889852</v>
      </c>
      <c r="AT57" s="493">
        <v>69377752.160515249</v>
      </c>
      <c r="AU57" s="494">
        <v>56962735.886937171</v>
      </c>
      <c r="AV57" s="492">
        <v>64049453.844472662</v>
      </c>
      <c r="AW57" s="493">
        <v>66597569.496022269</v>
      </c>
      <c r="AX57" s="493">
        <v>74495211.198479906</v>
      </c>
      <c r="AY57" s="494">
        <v>59565972.916414663</v>
      </c>
      <c r="AZ57" s="452">
        <v>69087955.820651472</v>
      </c>
      <c r="BA57" s="452">
        <v>74826822.441004604</v>
      </c>
      <c r="BB57" s="452">
        <v>76059893.456910029</v>
      </c>
      <c r="BC57" s="494">
        <v>58622096.500139996</v>
      </c>
      <c r="BD57" s="452">
        <v>85188993.991139993</v>
      </c>
      <c r="BE57" s="452">
        <v>94028341.326059997</v>
      </c>
      <c r="BF57" s="452">
        <v>82038345.608176038</v>
      </c>
      <c r="BG57" s="494">
        <v>58329661.556920856</v>
      </c>
      <c r="BH57" s="452">
        <v>74492208.397079438</v>
      </c>
      <c r="BI57" s="452">
        <v>87468541.693611935</v>
      </c>
      <c r="BJ57" s="452">
        <v>84738620.45711112</v>
      </c>
      <c r="BK57" s="458">
        <v>64617725.627582401</v>
      </c>
      <c r="BL57" s="458">
        <v>71133201.93472594</v>
      </c>
      <c r="BM57" s="458">
        <v>78966460.458235174</v>
      </c>
      <c r="BN57" s="458">
        <v>92184501.898590922</v>
      </c>
      <c r="BO57" s="458">
        <v>65550547.112330817</v>
      </c>
      <c r="BP57" s="452">
        <v>88715252.575115591</v>
      </c>
      <c r="BQ57" s="452">
        <v>86731640.997975111</v>
      </c>
      <c r="BR57" s="452">
        <v>93525575.829809204</v>
      </c>
      <c r="BS57" s="452">
        <v>67129519.993793219</v>
      </c>
      <c r="BT57" s="452">
        <v>78199788.289283037</v>
      </c>
      <c r="BU57" s="452">
        <v>109961771.81504759</v>
      </c>
      <c r="BV57" s="452">
        <v>116785159.36624575</v>
      </c>
      <c r="BW57" s="452">
        <v>68193562.084812179</v>
      </c>
      <c r="BX57" s="452">
        <v>79561252.698436648</v>
      </c>
      <c r="BY57" s="580">
        <v>84573632.558160529</v>
      </c>
      <c r="BZ57" s="580">
        <v>96418493.133074671</v>
      </c>
      <c r="CA57" s="580">
        <v>64198398.719093487</v>
      </c>
      <c r="CB57" s="580">
        <v>78153992.878230721</v>
      </c>
    </row>
    <row r="58" spans="1:80" ht="3" customHeight="1" x14ac:dyDescent="0.3">
      <c r="A58" s="207"/>
      <c r="B58" s="29"/>
      <c r="C58" s="29"/>
      <c r="D58" s="208"/>
      <c r="E58" s="279"/>
      <c r="F58" s="280"/>
      <c r="G58" s="281"/>
      <c r="H58" s="495"/>
      <c r="I58" s="493"/>
      <c r="J58" s="493"/>
      <c r="K58" s="494"/>
      <c r="L58" s="492"/>
      <c r="M58" s="493"/>
      <c r="N58" s="493"/>
      <c r="O58" s="494"/>
      <c r="P58" s="492"/>
      <c r="Q58" s="493"/>
      <c r="R58" s="493"/>
      <c r="S58" s="494"/>
      <c r="T58" s="492"/>
      <c r="U58" s="493"/>
      <c r="V58" s="493"/>
      <c r="W58" s="494"/>
      <c r="X58" s="492"/>
      <c r="Y58" s="493"/>
      <c r="Z58" s="493"/>
      <c r="AA58" s="494"/>
      <c r="AB58" s="492"/>
      <c r="AC58" s="493"/>
      <c r="AD58" s="493"/>
      <c r="AE58" s="494"/>
      <c r="AF58" s="492"/>
      <c r="AG58" s="493"/>
      <c r="AH58" s="493"/>
      <c r="AI58" s="494"/>
      <c r="AJ58" s="492"/>
      <c r="AK58" s="493"/>
      <c r="AL58" s="493"/>
      <c r="AM58" s="494"/>
      <c r="AN58" s="492"/>
      <c r="AO58" s="493"/>
      <c r="AP58" s="493"/>
      <c r="AQ58" s="494"/>
      <c r="AR58" s="492"/>
      <c r="AS58" s="493"/>
      <c r="AT58" s="493"/>
      <c r="AU58" s="494"/>
      <c r="AV58" s="492"/>
      <c r="AW58" s="493"/>
      <c r="AX58" s="493"/>
      <c r="AY58" s="494"/>
      <c r="AZ58" s="452"/>
      <c r="BA58" s="452"/>
      <c r="BB58" s="452"/>
      <c r="BC58" s="494"/>
      <c r="BD58" s="452"/>
      <c r="BE58" s="452"/>
      <c r="BF58" s="452"/>
      <c r="BG58" s="494"/>
      <c r="BH58" s="452"/>
      <c r="BI58" s="452"/>
      <c r="BJ58" s="452"/>
      <c r="BK58" s="452"/>
      <c r="BL58" s="452"/>
      <c r="BM58" s="452"/>
      <c r="BN58" s="452"/>
      <c r="BO58" s="452"/>
      <c r="BP58" s="452"/>
      <c r="BQ58" s="452"/>
      <c r="BR58" s="452"/>
      <c r="BS58" s="452"/>
      <c r="BT58" s="452"/>
      <c r="BU58" s="452"/>
      <c r="BV58" s="452"/>
      <c r="BW58" s="452"/>
      <c r="BX58" s="452"/>
      <c r="BY58" s="574"/>
      <c r="BZ58" s="574"/>
      <c r="CA58" s="574"/>
      <c r="CB58" s="574"/>
    </row>
    <row r="59" spans="1:80" ht="13" x14ac:dyDescent="0.3">
      <c r="A59" s="278" t="s">
        <v>39</v>
      </c>
      <c r="B59" s="257"/>
      <c r="C59" s="257"/>
      <c r="D59" s="258"/>
      <c r="E59" s="307">
        <v>55453981.206816718</v>
      </c>
      <c r="F59" s="308">
        <v>51323137.74707216</v>
      </c>
      <c r="G59" s="309">
        <v>53459804.725157529</v>
      </c>
      <c r="H59" s="310">
        <v>54100349.196526654</v>
      </c>
      <c r="I59" s="308">
        <v>54046076.647543997</v>
      </c>
      <c r="J59" s="308">
        <v>55977296.081720978</v>
      </c>
      <c r="K59" s="309">
        <v>53608002.328601502</v>
      </c>
      <c r="L59" s="307">
        <v>50928670.10610044</v>
      </c>
      <c r="M59" s="308">
        <v>47646044.915703639</v>
      </c>
      <c r="N59" s="308">
        <v>52506522.999538615</v>
      </c>
      <c r="O59" s="309">
        <v>55736979.072904378</v>
      </c>
      <c r="P59" s="307">
        <v>56850639.501142725</v>
      </c>
      <c r="Q59" s="308">
        <v>54603019.12457718</v>
      </c>
      <c r="R59" s="308">
        <v>56714429.84976241</v>
      </c>
      <c r="S59" s="309">
        <v>67745128.289354965</v>
      </c>
      <c r="T59" s="307">
        <v>76395471.004949957</v>
      </c>
      <c r="U59" s="308">
        <v>73905080.633212566</v>
      </c>
      <c r="V59" s="308">
        <v>71534257.191375315</v>
      </c>
      <c r="W59" s="309">
        <v>81404598.535152495</v>
      </c>
      <c r="X59" s="307">
        <v>75422200.609076619</v>
      </c>
      <c r="Y59" s="308">
        <v>66537845.043136582</v>
      </c>
      <c r="Z59" s="308">
        <v>68446025.164043009</v>
      </c>
      <c r="AA59" s="309">
        <v>89736201.679248512</v>
      </c>
      <c r="AB59" s="307">
        <v>83165899.937557325</v>
      </c>
      <c r="AC59" s="308">
        <v>65253904.211748064</v>
      </c>
      <c r="AD59" s="308">
        <v>65927313.05016771</v>
      </c>
      <c r="AE59" s="309">
        <v>92980221.396611646</v>
      </c>
      <c r="AF59" s="307">
        <v>85813190.078732044</v>
      </c>
      <c r="AG59" s="308">
        <v>76335656.864935353</v>
      </c>
      <c r="AH59" s="308">
        <v>80339278.152056694</v>
      </c>
      <c r="AI59" s="309">
        <v>96043102.688248575</v>
      </c>
      <c r="AJ59" s="307">
        <v>92519252.117065698</v>
      </c>
      <c r="AK59" s="308">
        <v>86392548.991614744</v>
      </c>
      <c r="AL59" s="308">
        <v>90768540.831285715</v>
      </c>
      <c r="AM59" s="309">
        <v>105913593.74315885</v>
      </c>
      <c r="AN59" s="307">
        <v>98506406.636194885</v>
      </c>
      <c r="AO59" s="308">
        <v>100907454.6677808</v>
      </c>
      <c r="AP59" s="308">
        <v>107150804.88745371</v>
      </c>
      <c r="AQ59" s="309">
        <v>125644013.49752207</v>
      </c>
      <c r="AR59" s="307">
        <v>125419896.51549348</v>
      </c>
      <c r="AS59" s="308">
        <v>123528912.45423207</v>
      </c>
      <c r="AT59" s="308">
        <v>134682212.56360576</v>
      </c>
      <c r="AU59" s="309">
        <v>149722991.27544662</v>
      </c>
      <c r="AV59" s="307">
        <v>157138295.26843762</v>
      </c>
      <c r="AW59" s="308">
        <v>152220260.04408652</v>
      </c>
      <c r="AX59" s="308">
        <v>155500227.39903492</v>
      </c>
      <c r="AY59" s="309">
        <v>175604323.83301693</v>
      </c>
      <c r="AZ59" s="461">
        <v>170356684.00952232</v>
      </c>
      <c r="BA59" s="461">
        <v>171108094.00725004</v>
      </c>
      <c r="BB59" s="461">
        <v>183865490.88050896</v>
      </c>
      <c r="BC59" s="309">
        <v>199218384.31607342</v>
      </c>
      <c r="BD59" s="461">
        <v>193090043.0823189</v>
      </c>
      <c r="BE59" s="461">
        <v>216768291.94312543</v>
      </c>
      <c r="BF59" s="461">
        <v>224070814.57180423</v>
      </c>
      <c r="BG59" s="461">
        <v>244518035.46561942</v>
      </c>
      <c r="BH59" s="461">
        <v>238099328.42657092</v>
      </c>
      <c r="BI59" s="461">
        <v>244393743.95063311</v>
      </c>
      <c r="BJ59" s="461">
        <v>267760424.75226104</v>
      </c>
      <c r="BK59" s="461">
        <v>287504602.35576808</v>
      </c>
      <c r="BL59" s="461">
        <v>286157548.07811052</v>
      </c>
      <c r="BM59" s="461">
        <v>293879854.8206929</v>
      </c>
      <c r="BN59" s="461">
        <v>303354187.93270373</v>
      </c>
      <c r="BO59" s="461">
        <v>326451490.98529631</v>
      </c>
      <c r="BP59" s="461">
        <v>335952220.04682076</v>
      </c>
      <c r="BQ59" s="461">
        <v>346114153.84066308</v>
      </c>
      <c r="BR59" s="461">
        <v>365190414.86088651</v>
      </c>
      <c r="BS59" s="461">
        <v>399830128.05256689</v>
      </c>
      <c r="BT59" s="461">
        <v>413887908.95494539</v>
      </c>
      <c r="BU59" s="461">
        <v>372561534.46203434</v>
      </c>
      <c r="BV59" s="461">
        <v>404927928.55113971</v>
      </c>
      <c r="BW59" s="461">
        <v>465439114.27280474</v>
      </c>
      <c r="BX59" s="461">
        <v>471014663.86895132</v>
      </c>
      <c r="BY59" s="461">
        <v>485594287.46249592</v>
      </c>
      <c r="BZ59" s="461">
        <v>490579840.00770366</v>
      </c>
      <c r="CA59" s="461">
        <v>534908127.77681118</v>
      </c>
      <c r="CB59" s="461">
        <v>599225183.0066483</v>
      </c>
    </row>
    <row r="60" spans="1:80" ht="13.5" thickBot="1" x14ac:dyDescent="0.35">
      <c r="A60" s="249" t="s">
        <v>65</v>
      </c>
      <c r="B60" s="250"/>
      <c r="C60" s="250"/>
      <c r="D60" s="251"/>
      <c r="E60" s="311">
        <v>46937532.424520545</v>
      </c>
      <c r="F60" s="312">
        <v>44251785.382655866</v>
      </c>
      <c r="G60" s="313">
        <v>48803685.696088016</v>
      </c>
      <c r="H60" s="314">
        <v>44582490.544899456</v>
      </c>
      <c r="I60" s="312">
        <v>43691626.283297591</v>
      </c>
      <c r="J60" s="312">
        <v>47176745.441967636</v>
      </c>
      <c r="K60" s="313">
        <v>50669420.06487976</v>
      </c>
      <c r="L60" s="311">
        <v>46853355.16754052</v>
      </c>
      <c r="M60" s="312">
        <v>43377992.46376466</v>
      </c>
      <c r="N60" s="312">
        <v>48139302.418152064</v>
      </c>
      <c r="O60" s="313">
        <v>52423420.364941746</v>
      </c>
      <c r="P60" s="311">
        <v>52962634.979518682</v>
      </c>
      <c r="Q60" s="312">
        <v>50825183.841322072</v>
      </c>
      <c r="R60" s="312">
        <v>53232131.350702524</v>
      </c>
      <c r="S60" s="313">
        <v>62962174.721802644</v>
      </c>
      <c r="T60" s="311">
        <v>74676348.234491587</v>
      </c>
      <c r="U60" s="312">
        <v>72018017.819241211</v>
      </c>
      <c r="V60" s="312">
        <v>69919516.437577143</v>
      </c>
      <c r="W60" s="313">
        <v>75120405.970649302</v>
      </c>
      <c r="X60" s="311">
        <v>72425894.574645758</v>
      </c>
      <c r="Y60" s="312">
        <v>64901442.233822852</v>
      </c>
      <c r="Z60" s="312">
        <v>66997709.500429161</v>
      </c>
      <c r="AA60" s="313">
        <v>79817247.381801441</v>
      </c>
      <c r="AB60" s="311">
        <v>78977077.61051771</v>
      </c>
      <c r="AC60" s="312">
        <v>61744853.447833769</v>
      </c>
      <c r="AD60" s="312">
        <v>62504232.159004979</v>
      </c>
      <c r="AE60" s="313">
        <v>81336386.487378269</v>
      </c>
      <c r="AF60" s="311">
        <v>76571734.614893273</v>
      </c>
      <c r="AG60" s="312">
        <v>68756485.82016781</v>
      </c>
      <c r="AH60" s="312">
        <v>73593465.222173363</v>
      </c>
      <c r="AI60" s="313">
        <v>83719201.752244383</v>
      </c>
      <c r="AJ60" s="311">
        <v>84342829.916201338</v>
      </c>
      <c r="AK60" s="312">
        <v>80336478.499832988</v>
      </c>
      <c r="AL60" s="312">
        <v>84668566.941250667</v>
      </c>
      <c r="AM60" s="313">
        <v>95662530.960476339</v>
      </c>
      <c r="AN60" s="311">
        <v>91053547.511934787</v>
      </c>
      <c r="AO60" s="312">
        <v>93518830.411500975</v>
      </c>
      <c r="AP60" s="312">
        <v>100460888.4449372</v>
      </c>
      <c r="AQ60" s="313">
        <v>117715916.53638399</v>
      </c>
      <c r="AR60" s="311">
        <v>118440248.51293105</v>
      </c>
      <c r="AS60" s="312">
        <v>116705454.03721428</v>
      </c>
      <c r="AT60" s="312">
        <v>127739551.70496833</v>
      </c>
      <c r="AU60" s="313">
        <v>144140827.37952596</v>
      </c>
      <c r="AV60" s="311">
        <v>152709956.0145624</v>
      </c>
      <c r="AW60" s="312">
        <v>147343359.23459151</v>
      </c>
      <c r="AX60" s="312">
        <v>148945799.50035393</v>
      </c>
      <c r="AY60" s="313">
        <v>171800210.86849847</v>
      </c>
      <c r="AZ60" s="457">
        <v>169605618.66764334</v>
      </c>
      <c r="BA60" s="457">
        <v>170412043.26518095</v>
      </c>
      <c r="BB60" s="457">
        <v>182938457.67906651</v>
      </c>
      <c r="BC60" s="313">
        <v>198381720.21744081</v>
      </c>
      <c r="BD60" s="457">
        <v>190193270.28373453</v>
      </c>
      <c r="BE60" s="457">
        <v>213291571.07628947</v>
      </c>
      <c r="BF60" s="457">
        <v>220151211.06208611</v>
      </c>
      <c r="BG60" s="457">
        <v>244227922.43605807</v>
      </c>
      <c r="BH60" s="457">
        <v>234287338.03213039</v>
      </c>
      <c r="BI60" s="457">
        <v>237608215.21279603</v>
      </c>
      <c r="BJ60" s="457">
        <v>253846938.82167864</v>
      </c>
      <c r="BK60" s="457">
        <v>287345795.98820126</v>
      </c>
      <c r="BL60" s="457">
        <v>279767583.67223328</v>
      </c>
      <c r="BM60" s="457">
        <v>286853090.82374001</v>
      </c>
      <c r="BN60" s="457">
        <v>297251127.14765191</v>
      </c>
      <c r="BO60" s="457">
        <v>326052480.23036236</v>
      </c>
      <c r="BP60" s="457">
        <v>330831254.80648774</v>
      </c>
      <c r="BQ60" s="457">
        <v>339695296.03093004</v>
      </c>
      <c r="BR60" s="457">
        <v>360876703.45556593</v>
      </c>
      <c r="BS60" s="457">
        <v>399553635.9646005</v>
      </c>
      <c r="BT60" s="457">
        <v>409555820.85320354</v>
      </c>
      <c r="BU60" s="457">
        <v>367730682.4160884</v>
      </c>
      <c r="BV60" s="457">
        <v>400251994.54224932</v>
      </c>
      <c r="BW60" s="457">
        <v>465142915.36746585</v>
      </c>
      <c r="BX60" s="457">
        <v>466524053.85511357</v>
      </c>
      <c r="BY60" s="457">
        <v>480514354.03708065</v>
      </c>
      <c r="BZ60" s="457">
        <v>486587811.43090183</v>
      </c>
      <c r="CA60" s="457">
        <v>534496173.72304368</v>
      </c>
      <c r="CB60" s="457">
        <v>592760072.50650561</v>
      </c>
    </row>
    <row r="61" spans="1:80" x14ac:dyDescent="0.25">
      <c r="A61" s="21" t="s">
        <v>102</v>
      </c>
      <c r="B61" s="29"/>
      <c r="C61" s="29"/>
      <c r="D61" s="29"/>
      <c r="E61" s="263"/>
      <c r="F61" s="263"/>
      <c r="G61" s="263"/>
      <c r="H61" s="263"/>
      <c r="I61" s="263"/>
      <c r="J61" s="263"/>
      <c r="K61" s="263"/>
      <c r="L61" s="264"/>
      <c r="M61" s="264"/>
      <c r="N61" s="264"/>
      <c r="O61" s="264"/>
      <c r="P61" s="264"/>
      <c r="Q61" s="264"/>
      <c r="R61" s="265"/>
      <c r="S61" s="265"/>
      <c r="T61" s="265"/>
      <c r="U61" s="265"/>
      <c r="V61" s="265"/>
      <c r="W61" s="265"/>
      <c r="X61" s="266"/>
      <c r="Y61" s="265"/>
      <c r="Z61" s="265"/>
      <c r="AA61" s="266">
        <v>21290176.515205503</v>
      </c>
      <c r="AB61" s="266"/>
      <c r="AC61" s="265"/>
      <c r="AD61" s="266"/>
      <c r="AE61" s="266">
        <v>27052908.346443936</v>
      </c>
      <c r="AF61" s="266"/>
      <c r="AG61" s="266"/>
      <c r="AH61" s="266"/>
      <c r="AI61" s="266">
        <v>15703824.536191881</v>
      </c>
      <c r="AJ61" s="266"/>
      <c r="AK61" s="266"/>
      <c r="AL61" s="266"/>
      <c r="AM61" s="267">
        <v>15145052.911873132</v>
      </c>
      <c r="AN61" s="163"/>
      <c r="AO61" s="163"/>
      <c r="AP61" s="163"/>
      <c r="AQ61" s="163"/>
      <c r="AR61" s="266"/>
      <c r="AS61" s="266"/>
      <c r="AT61" s="266"/>
      <c r="AU61" s="266"/>
      <c r="AV61" s="266"/>
      <c r="AW61" s="266"/>
      <c r="AX61" s="266"/>
      <c r="AY61" s="124"/>
      <c r="AZ61" s="266"/>
      <c r="BA61" s="266"/>
      <c r="BB61" s="29"/>
      <c r="BC61" s="490"/>
      <c r="BD61" s="266"/>
      <c r="BE61" s="266"/>
      <c r="BF61" s="266"/>
      <c r="BG61" s="490"/>
      <c r="BH61" s="266"/>
      <c r="BI61" s="266"/>
      <c r="BJ61" s="266"/>
      <c r="BK61" s="266"/>
      <c r="BL61" s="266"/>
      <c r="BM61" s="29"/>
      <c r="BN61" s="13"/>
      <c r="BO61" s="29"/>
      <c r="BP61" s="29"/>
      <c r="BQ61" s="29"/>
      <c r="BR61" s="29"/>
      <c r="BS61" s="29"/>
      <c r="BT61" s="124"/>
      <c r="BU61" s="124"/>
      <c r="BV61" s="29"/>
      <c r="BW61" s="29"/>
      <c r="BX61" s="29"/>
      <c r="BY61" s="29"/>
      <c r="BZ61" s="29"/>
      <c r="CA61" s="29"/>
      <c r="CB61" s="29"/>
    </row>
    <row r="62" spans="1:80" x14ac:dyDescent="0.25">
      <c r="A62" s="21" t="s">
        <v>61</v>
      </c>
      <c r="B62" s="29"/>
      <c r="C62" s="29"/>
      <c r="D62" s="29"/>
      <c r="E62" s="263"/>
      <c r="F62" s="263"/>
      <c r="G62" s="263"/>
      <c r="H62" s="263"/>
      <c r="I62" s="263"/>
      <c r="J62" s="263"/>
      <c r="K62" s="263"/>
      <c r="L62" s="264"/>
      <c r="M62" s="264"/>
      <c r="N62" s="264"/>
      <c r="O62" s="264"/>
      <c r="P62" s="264"/>
      <c r="Q62" s="264"/>
      <c r="R62" s="265"/>
      <c r="S62" s="265"/>
      <c r="T62" s="265"/>
      <c r="U62" s="265"/>
      <c r="V62" s="265"/>
      <c r="W62" s="265"/>
      <c r="X62" s="266"/>
      <c r="Y62" s="265"/>
      <c r="Z62" s="265"/>
      <c r="AA62" s="266"/>
      <c r="AB62" s="266"/>
      <c r="AC62" s="265"/>
      <c r="AD62" s="266"/>
      <c r="AE62" s="266"/>
      <c r="AF62" s="266"/>
      <c r="AG62" s="266"/>
      <c r="AH62" s="266"/>
      <c r="AI62" s="266"/>
      <c r="AJ62" s="266"/>
      <c r="AK62" s="266"/>
      <c r="AL62" s="266"/>
      <c r="AM62" s="267"/>
      <c r="AN62" s="163"/>
      <c r="AO62" s="163"/>
      <c r="AP62" s="163"/>
      <c r="AQ62" s="163"/>
      <c r="AR62" s="266"/>
      <c r="AS62" s="266"/>
      <c r="AT62" s="266"/>
      <c r="AU62" s="266"/>
      <c r="AV62" s="266"/>
      <c r="AW62" s="266">
        <v>-11242341.035518348</v>
      </c>
      <c r="AX62" s="266"/>
      <c r="AY62" s="266"/>
      <c r="AZ62" s="266"/>
      <c r="BA62" s="266"/>
      <c r="BB62" s="29"/>
      <c r="BC62" s="266"/>
      <c r="BD62" s="266"/>
      <c r="BE62" s="266"/>
      <c r="BF62" s="266"/>
      <c r="BG62" s="266"/>
      <c r="BH62" s="266"/>
      <c r="BI62" s="266"/>
      <c r="BJ62" s="266"/>
      <c r="BK62" s="266"/>
      <c r="BL62" s="266"/>
      <c r="BM62" s="29"/>
      <c r="BN62" s="29"/>
      <c r="BO62" s="29"/>
      <c r="BP62" s="29"/>
      <c r="BQ62" s="29"/>
      <c r="BR62" s="29"/>
      <c r="BS62" s="29"/>
      <c r="BT62" s="559"/>
      <c r="BU62" s="559"/>
      <c r="BV62" s="29"/>
      <c r="BW62" s="29"/>
      <c r="BX62" s="29"/>
      <c r="BY62" s="29"/>
      <c r="BZ62" s="29"/>
      <c r="CA62" s="29"/>
      <c r="CB62" s="29"/>
    </row>
    <row r="63" spans="1:80" x14ac:dyDescent="0.25">
      <c r="A63" s="21" t="s">
        <v>59</v>
      </c>
      <c r="B63" s="2"/>
      <c r="C63" s="2"/>
      <c r="D63" s="2"/>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v>19797990.577428613</v>
      </c>
      <c r="AN63" s="163"/>
      <c r="AO63" s="163"/>
      <c r="AP63" s="163"/>
      <c r="AQ63" s="163"/>
      <c r="AR63" s="163"/>
      <c r="AS63" s="163"/>
      <c r="AT63" s="163"/>
      <c r="AU63" s="163"/>
      <c r="AV63" s="163"/>
      <c r="AW63" s="163"/>
      <c r="AX63" s="163"/>
      <c r="AY63" s="163"/>
      <c r="AZ63" s="163"/>
      <c r="BA63" s="163"/>
      <c r="BB63" s="2"/>
      <c r="BC63" s="163"/>
      <c r="BD63" s="163"/>
      <c r="BE63" s="163"/>
      <c r="BF63" s="163"/>
      <c r="BG63" s="163"/>
      <c r="BH63" s="163"/>
      <c r="BI63" s="163"/>
      <c r="BJ63" s="163"/>
      <c r="BK63" s="163"/>
      <c r="BL63" s="163"/>
      <c r="BM63" s="2"/>
      <c r="BN63" s="2"/>
      <c r="BO63" s="2"/>
      <c r="BP63" s="2"/>
      <c r="BQ63" s="2"/>
      <c r="BR63" s="2"/>
      <c r="BS63" s="2"/>
      <c r="BT63" s="87"/>
      <c r="BU63" s="87"/>
      <c r="BV63" s="2"/>
      <c r="BW63" s="2"/>
      <c r="BX63" s="2"/>
      <c r="BY63" s="2"/>
      <c r="BZ63" s="2"/>
      <c r="CA63" s="2"/>
      <c r="CB63" s="2"/>
    </row>
    <row r="64" spans="1:80" x14ac:dyDescent="0.25">
      <c r="A64" s="21" t="s">
        <v>85</v>
      </c>
      <c r="B64" s="2"/>
      <c r="C64" s="2"/>
      <c r="D64" s="2"/>
      <c r="E64" s="165"/>
      <c r="F64" s="165"/>
      <c r="G64" s="165"/>
      <c r="H64" s="165"/>
      <c r="I64" s="165"/>
      <c r="J64" s="165"/>
      <c r="K64" s="165"/>
      <c r="L64" s="165"/>
      <c r="M64" s="165"/>
      <c r="N64" s="165"/>
      <c r="O64" s="165"/>
      <c r="P64" s="165"/>
      <c r="Q64" s="165"/>
      <c r="R64" s="165"/>
      <c r="S64" s="165"/>
      <c r="T64" s="165"/>
      <c r="U64" s="165"/>
      <c r="V64" s="165"/>
      <c r="W64" s="165"/>
      <c r="X64" s="163"/>
      <c r="Y64" s="165"/>
      <c r="Z64" s="165"/>
      <c r="AA64" s="163"/>
      <c r="AB64" s="163"/>
      <c r="AC64" s="163"/>
      <c r="AD64" s="163"/>
      <c r="AE64" s="163"/>
      <c r="AF64" s="163"/>
      <c r="AG64" s="163"/>
      <c r="AH64" s="163"/>
      <c r="AI64" s="163"/>
      <c r="AJ64" s="163"/>
      <c r="AK64" s="163"/>
      <c r="AL64" s="163"/>
      <c r="AM64" s="163"/>
      <c r="AN64" s="163"/>
      <c r="AO64" s="163"/>
      <c r="AP64" s="163"/>
      <c r="AQ64" s="163"/>
      <c r="AR64" s="163"/>
      <c r="AS64" s="163"/>
      <c r="AT64" s="163"/>
      <c r="AU64" s="163" t="s">
        <v>53</v>
      </c>
      <c r="AV64" s="163" t="s">
        <v>53</v>
      </c>
      <c r="AW64" s="163"/>
      <c r="AX64" s="163"/>
      <c r="AY64" s="163"/>
      <c r="AZ64" s="163"/>
      <c r="BA64" s="163"/>
      <c r="BB64" s="2"/>
      <c r="BC64" s="163"/>
      <c r="BD64" s="163"/>
      <c r="BE64" s="163"/>
      <c r="BF64" s="163"/>
      <c r="BG64" s="163"/>
      <c r="BH64" s="163"/>
      <c r="BI64" s="163"/>
      <c r="BJ64" s="163"/>
      <c r="BK64" s="163"/>
      <c r="BL64" s="163"/>
      <c r="BM64" s="2"/>
      <c r="BN64" s="2"/>
      <c r="BO64" s="2"/>
      <c r="BP64" s="2"/>
      <c r="BQ64" s="2"/>
      <c r="BR64" s="2"/>
      <c r="BS64" s="2"/>
      <c r="BT64" s="87"/>
      <c r="BU64" s="87"/>
      <c r="BV64" s="2"/>
      <c r="BW64" s="2"/>
      <c r="BX64" s="2"/>
      <c r="BY64" s="2"/>
      <c r="BZ64" s="2"/>
      <c r="CA64" s="2"/>
      <c r="CB64" s="2"/>
    </row>
    <row r="65" spans="1:80" x14ac:dyDescent="0.25">
      <c r="A65" s="167" t="s">
        <v>84</v>
      </c>
      <c r="B65" s="167"/>
      <c r="C65" s="167"/>
      <c r="D65" s="167"/>
      <c r="E65" s="268">
        <v>968361.70956997573</v>
      </c>
      <c r="F65" s="268">
        <v>518849.69799345732</v>
      </c>
      <c r="G65" s="268">
        <v>-593284.39204649627</v>
      </c>
      <c r="H65" s="268">
        <v>1040721.6338762715</v>
      </c>
      <c r="I65" s="268">
        <v>48045.106560140848</v>
      </c>
      <c r="J65" s="268">
        <v>276360.88135840744</v>
      </c>
      <c r="K65" s="268">
        <v>731396.0370022133</v>
      </c>
      <c r="L65" s="268">
        <v>-550526.51296080649</v>
      </c>
      <c r="M65" s="268">
        <v>-450470.50025837868</v>
      </c>
      <c r="N65" s="268">
        <v>-157058.91972083598</v>
      </c>
      <c r="O65" s="268">
        <v>-1898929.9873890281</v>
      </c>
      <c r="P65" s="268">
        <v>-1521947.1462332457</v>
      </c>
      <c r="Q65" s="268">
        <v>-3430138.9025546759</v>
      </c>
      <c r="R65" s="268">
        <v>-4396069.5536950156</v>
      </c>
      <c r="S65" s="268">
        <v>-3992830.6968619674</v>
      </c>
      <c r="T65" s="268">
        <v>-6280813.6550314575</v>
      </c>
      <c r="U65" s="268">
        <v>-7157360.5211877823</v>
      </c>
      <c r="V65" s="268">
        <v>-6312144.7793703526</v>
      </c>
      <c r="W65" s="268">
        <v>-8293124.8827545345</v>
      </c>
      <c r="X65" s="268">
        <v>-8539297.1563055515</v>
      </c>
      <c r="Y65" s="268">
        <v>-8248169.0669635236</v>
      </c>
      <c r="Z65" s="268">
        <v>-8103961.8338395506</v>
      </c>
      <c r="AA65" s="268"/>
      <c r="AB65" s="268"/>
      <c r="AC65" s="268"/>
      <c r="AD65" s="268"/>
      <c r="AE65" s="268"/>
      <c r="AF65" s="268"/>
      <c r="AG65" s="268"/>
      <c r="AH65" s="268"/>
      <c r="AI65" s="268"/>
      <c r="AJ65" s="268"/>
      <c r="AK65" s="268"/>
      <c r="AL65" s="268">
        <v>48690.48909260604</v>
      </c>
      <c r="AM65" s="268"/>
      <c r="AN65" s="269"/>
      <c r="AO65" s="269"/>
      <c r="AP65" s="269">
        <v>27733333.242000002</v>
      </c>
      <c r="AQ65" s="269"/>
      <c r="AR65" s="268"/>
      <c r="AS65" s="268"/>
      <c r="AT65" s="268"/>
      <c r="AU65" s="268"/>
      <c r="AV65" s="272"/>
      <c r="AW65" s="272"/>
      <c r="AX65" s="272"/>
      <c r="AY65" s="272"/>
      <c r="AZ65" s="272"/>
      <c r="BA65" s="272"/>
      <c r="BB65" s="2"/>
      <c r="BC65" s="272"/>
      <c r="BD65" s="272"/>
      <c r="BE65" s="272"/>
      <c r="BF65" s="272"/>
      <c r="BG65" s="272"/>
      <c r="BH65" s="272"/>
      <c r="BI65" s="272"/>
      <c r="BJ65" s="272"/>
      <c r="BK65" s="272"/>
      <c r="BL65" s="272"/>
      <c r="BM65" s="2"/>
      <c r="BN65" s="2"/>
      <c r="BO65" s="2"/>
      <c r="BP65" s="2"/>
      <c r="BQ65" s="2"/>
      <c r="BR65" s="2"/>
      <c r="BS65" s="2"/>
      <c r="BT65" s="87"/>
      <c r="BU65" s="87"/>
      <c r="BV65" s="2"/>
      <c r="BW65" s="2"/>
      <c r="BX65" s="2"/>
      <c r="BY65" s="2"/>
      <c r="BZ65" s="2"/>
      <c r="CA65" s="2"/>
      <c r="CB65" s="2"/>
    </row>
    <row r="66" spans="1:80" x14ac:dyDescent="0.25">
      <c r="A66" s="582" t="s">
        <v>101</v>
      </c>
      <c r="B66" s="167"/>
      <c r="C66" s="167"/>
      <c r="D66" s="167"/>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9"/>
      <c r="AO66" s="269"/>
      <c r="AP66" s="269"/>
      <c r="AQ66" s="269"/>
      <c r="AR66" s="268"/>
      <c r="AS66" s="268"/>
      <c r="AT66" s="268"/>
      <c r="AU66" s="268"/>
      <c r="AV66" s="272"/>
      <c r="AW66" s="272"/>
      <c r="AX66" s="272"/>
      <c r="AY66" s="272"/>
      <c r="AZ66" s="272"/>
      <c r="BA66" s="272"/>
      <c r="BB66" s="2"/>
      <c r="BC66" s="272"/>
      <c r="BD66" s="272"/>
      <c r="BE66" s="272"/>
      <c r="BF66" s="272"/>
      <c r="BG66" s="272"/>
      <c r="BH66" s="272"/>
      <c r="BI66" s="272"/>
      <c r="BJ66" s="272"/>
      <c r="BK66" s="272"/>
      <c r="BL66" s="272"/>
      <c r="BM66" s="2"/>
      <c r="BN66" s="2"/>
      <c r="BO66" s="2"/>
      <c r="BP66" s="2"/>
      <c r="BQ66" s="2"/>
      <c r="BR66" s="2"/>
      <c r="BS66" s="2"/>
      <c r="BT66" s="87"/>
      <c r="BU66" s="87"/>
      <c r="BV66" s="2"/>
      <c r="BW66" s="2"/>
      <c r="BX66" s="2"/>
      <c r="BY66" s="2"/>
      <c r="BZ66" s="2"/>
      <c r="CA66" s="2"/>
      <c r="CB66" s="2"/>
    </row>
    <row r="67" spans="1:80" x14ac:dyDescent="0.25">
      <c r="A67" s="167" t="s">
        <v>103</v>
      </c>
      <c r="B67" s="167"/>
      <c r="C67" s="167"/>
      <c r="D67" s="167"/>
      <c r="E67" s="165"/>
      <c r="F67" s="165"/>
      <c r="G67" s="165"/>
      <c r="H67" s="165"/>
      <c r="I67" s="165"/>
      <c r="J67" s="165"/>
      <c r="K67" s="165"/>
      <c r="L67" s="165"/>
      <c r="M67" s="165"/>
      <c r="N67" s="165"/>
      <c r="O67" s="165"/>
      <c r="P67" s="270"/>
      <c r="Q67" s="270"/>
      <c r="R67" s="270"/>
      <c r="S67" s="270"/>
      <c r="T67" s="270"/>
      <c r="U67" s="270"/>
      <c r="V67" s="270"/>
      <c r="W67" s="270"/>
      <c r="X67" s="271"/>
      <c r="Y67" s="271"/>
      <c r="Z67" s="271"/>
      <c r="AA67" s="271"/>
      <c r="AB67" s="164"/>
      <c r="AC67" s="163"/>
      <c r="AD67" s="163"/>
      <c r="AE67" s="163"/>
      <c r="AF67" s="163"/>
      <c r="AG67" s="163"/>
      <c r="AH67" s="163"/>
      <c r="AI67" s="163"/>
      <c r="AJ67" s="163"/>
      <c r="AK67" s="163"/>
      <c r="AL67" s="163">
        <v>-1410975.7027720199</v>
      </c>
      <c r="AM67" s="163">
        <v>27733.333242000001</v>
      </c>
      <c r="AN67" s="163"/>
      <c r="AO67" s="163"/>
      <c r="AP67" s="163"/>
      <c r="AQ67" s="163"/>
      <c r="AR67" s="268"/>
      <c r="AS67" s="268"/>
      <c r="AT67" s="268"/>
      <c r="AU67" s="268"/>
      <c r="AV67" s="272"/>
      <c r="AW67" s="272"/>
      <c r="AX67" s="272"/>
      <c r="AY67" s="272"/>
      <c r="AZ67" s="272"/>
      <c r="BA67" s="272"/>
      <c r="BB67" s="2"/>
      <c r="BC67" s="272"/>
      <c r="BD67" s="272"/>
      <c r="BE67" s="272"/>
      <c r="BF67" s="272"/>
      <c r="BG67" s="272"/>
      <c r="BH67" s="272"/>
      <c r="BI67" s="272"/>
      <c r="BJ67" s="272"/>
      <c r="BK67" s="272"/>
      <c r="BL67" s="272"/>
      <c r="BM67" s="2"/>
      <c r="BN67" s="2"/>
      <c r="BO67" s="2"/>
      <c r="BP67" s="2"/>
      <c r="BQ67" s="2"/>
      <c r="BR67" s="2"/>
      <c r="BS67" s="2"/>
      <c r="BT67" s="87"/>
      <c r="BU67" s="87"/>
      <c r="BV67" s="2"/>
      <c r="BW67" s="2"/>
      <c r="BX67" s="2"/>
      <c r="BY67" s="2"/>
      <c r="BZ67" s="2"/>
      <c r="CA67" s="2"/>
      <c r="CB67" s="2"/>
    </row>
  </sheetData>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B67"/>
  <sheetViews>
    <sheetView showGridLines="0" zoomScale="85" zoomScaleNormal="85" workbookViewId="0">
      <pane xSplit="4" ySplit="5" topLeftCell="BX6" activePane="bottomRight" state="frozen"/>
      <selection activeCell="AV7" sqref="AV7"/>
      <selection pane="topRight" activeCell="AV7" sqref="AV7"/>
      <selection pane="bottomLeft" activeCell="AV7" sqref="AV7"/>
      <selection pane="bottomRight" activeCell="CB5" sqref="CB5"/>
    </sheetView>
  </sheetViews>
  <sheetFormatPr baseColWidth="10" defaultColWidth="11.453125" defaultRowHeight="12.5" x14ac:dyDescent="0.25"/>
  <cols>
    <col min="1" max="1" width="2.81640625" customWidth="1"/>
    <col min="2" max="2" width="2.1796875" customWidth="1"/>
    <col min="3" max="3" width="3.1796875" customWidth="1"/>
    <col min="4" max="4" width="66.81640625" customWidth="1"/>
    <col min="5" max="43" width="10.54296875" customWidth="1"/>
    <col min="44" max="67" width="11.1796875" customWidth="1"/>
    <col min="68" max="68" width="11.81640625" bestFit="1" customWidth="1"/>
    <col min="69" max="80" width="11.81640625" customWidth="1"/>
  </cols>
  <sheetData>
    <row r="1" spans="1:80" x14ac:dyDescent="0.25">
      <c r="A1" s="2"/>
      <c r="B1" s="2"/>
      <c r="C1" s="2"/>
      <c r="D1" s="2"/>
    </row>
    <row r="2" spans="1:80" ht="13" x14ac:dyDescent="0.3">
      <c r="A2" s="571" t="s">
        <v>88</v>
      </c>
      <c r="B2" s="2"/>
      <c r="C2" s="2"/>
      <c r="D2" s="2"/>
    </row>
    <row r="3" spans="1:80" x14ac:dyDescent="0.25">
      <c r="A3" s="2" t="s">
        <v>30</v>
      </c>
      <c r="B3" s="2"/>
      <c r="C3" s="2"/>
      <c r="D3" s="2"/>
    </row>
    <row r="4" spans="1:80" ht="13" thickBot="1" x14ac:dyDescent="0.3">
      <c r="A4" s="2"/>
      <c r="B4" s="2"/>
      <c r="C4" s="2"/>
      <c r="D4" s="2"/>
    </row>
    <row r="5" spans="1:80" ht="13" x14ac:dyDescent="0.3">
      <c r="A5" s="202"/>
      <c r="B5" s="203"/>
      <c r="C5" s="203"/>
      <c r="D5" s="204"/>
      <c r="E5" s="175">
        <v>38869</v>
      </c>
      <c r="F5" s="176">
        <v>38961</v>
      </c>
      <c r="G5" s="177">
        <v>39052</v>
      </c>
      <c r="H5" s="192">
        <v>39142</v>
      </c>
      <c r="I5" s="176">
        <v>39234</v>
      </c>
      <c r="J5" s="176">
        <v>39326</v>
      </c>
      <c r="K5" s="177">
        <v>39417</v>
      </c>
      <c r="L5" s="175">
        <v>39508</v>
      </c>
      <c r="M5" s="176">
        <v>39600</v>
      </c>
      <c r="N5" s="176">
        <v>39692</v>
      </c>
      <c r="O5" s="177">
        <v>39783</v>
      </c>
      <c r="P5" s="175">
        <v>39873</v>
      </c>
      <c r="Q5" s="176">
        <v>39965</v>
      </c>
      <c r="R5" s="176">
        <v>40057</v>
      </c>
      <c r="S5" s="177">
        <v>40148</v>
      </c>
      <c r="T5" s="175">
        <v>40238</v>
      </c>
      <c r="U5" s="176">
        <v>40330</v>
      </c>
      <c r="V5" s="176">
        <v>40422</v>
      </c>
      <c r="W5" s="177">
        <v>40513</v>
      </c>
      <c r="X5" s="175">
        <v>40603</v>
      </c>
      <c r="Y5" s="176">
        <v>40695</v>
      </c>
      <c r="Z5" s="176">
        <v>40787</v>
      </c>
      <c r="AA5" s="177">
        <v>40878</v>
      </c>
      <c r="AB5" s="175">
        <v>40969</v>
      </c>
      <c r="AC5" s="176">
        <v>41061</v>
      </c>
      <c r="AD5" s="176">
        <v>41153</v>
      </c>
      <c r="AE5" s="177">
        <v>41244</v>
      </c>
      <c r="AF5" s="175">
        <v>41334</v>
      </c>
      <c r="AG5" s="176">
        <v>41426</v>
      </c>
      <c r="AH5" s="176">
        <v>41518</v>
      </c>
      <c r="AI5" s="177">
        <v>41609</v>
      </c>
      <c r="AJ5" s="175">
        <v>41699</v>
      </c>
      <c r="AK5" s="176">
        <v>41791</v>
      </c>
      <c r="AL5" s="176">
        <v>41883</v>
      </c>
      <c r="AM5" s="177">
        <v>41974</v>
      </c>
      <c r="AN5" s="175">
        <v>42064</v>
      </c>
      <c r="AO5" s="176">
        <v>42156</v>
      </c>
      <c r="AP5" s="176">
        <v>42248</v>
      </c>
      <c r="AQ5" s="177">
        <v>42339</v>
      </c>
      <c r="AR5" s="175">
        <v>42430</v>
      </c>
      <c r="AS5" s="176">
        <v>42522</v>
      </c>
      <c r="AT5" s="176">
        <v>42614</v>
      </c>
      <c r="AU5" s="177">
        <v>42705</v>
      </c>
      <c r="AV5" s="175">
        <v>42795</v>
      </c>
      <c r="AW5" s="176">
        <v>42887</v>
      </c>
      <c r="AX5" s="176">
        <v>42979</v>
      </c>
      <c r="AY5" s="177">
        <v>43070</v>
      </c>
      <c r="AZ5" s="175">
        <v>43160</v>
      </c>
      <c r="BA5" s="176">
        <v>43252</v>
      </c>
      <c r="BB5" s="176">
        <v>43344</v>
      </c>
      <c r="BC5" s="538">
        <v>43435</v>
      </c>
      <c r="BD5" s="175">
        <v>43525</v>
      </c>
      <c r="BE5" s="176">
        <v>43617</v>
      </c>
      <c r="BF5" s="176">
        <v>43709</v>
      </c>
      <c r="BG5" s="176">
        <v>43800</v>
      </c>
      <c r="BH5" s="176">
        <v>43891</v>
      </c>
      <c r="BI5" s="176">
        <v>43983</v>
      </c>
      <c r="BJ5" s="176">
        <v>44075</v>
      </c>
      <c r="BK5" s="176">
        <v>44166</v>
      </c>
      <c r="BL5" s="176">
        <v>44256</v>
      </c>
      <c r="BM5" s="176">
        <v>44348</v>
      </c>
      <c r="BN5" s="547">
        <v>44440</v>
      </c>
      <c r="BO5" s="176">
        <v>44531</v>
      </c>
      <c r="BP5" s="176">
        <v>44621</v>
      </c>
      <c r="BQ5" s="176">
        <v>44713</v>
      </c>
      <c r="BR5" s="176">
        <v>44805</v>
      </c>
      <c r="BS5" s="176">
        <v>44896</v>
      </c>
      <c r="BT5" s="176">
        <v>44986</v>
      </c>
      <c r="BU5" s="176">
        <v>45078</v>
      </c>
      <c r="BV5" s="176">
        <v>45170</v>
      </c>
      <c r="BW5" s="176">
        <v>45261</v>
      </c>
      <c r="BX5" s="176">
        <v>45352</v>
      </c>
      <c r="BY5" s="176">
        <v>45444</v>
      </c>
      <c r="BZ5" s="176">
        <v>45536</v>
      </c>
      <c r="CA5" s="176">
        <v>45627</v>
      </c>
      <c r="CB5" s="176">
        <v>45717</v>
      </c>
    </row>
    <row r="6" spans="1:80" ht="13" x14ac:dyDescent="0.3">
      <c r="A6" s="205" t="s">
        <v>1</v>
      </c>
      <c r="B6" s="16" t="s">
        <v>2</v>
      </c>
      <c r="C6" s="16"/>
      <c r="D6" s="206"/>
      <c r="E6" s="178"/>
      <c r="F6" s="168"/>
      <c r="G6" s="179"/>
      <c r="H6" s="193"/>
      <c r="I6" s="168"/>
      <c r="J6" s="168"/>
      <c r="K6" s="179"/>
      <c r="L6" s="178"/>
      <c r="M6" s="168"/>
      <c r="N6" s="168"/>
      <c r="O6" s="179"/>
      <c r="P6" s="178"/>
      <c r="Q6" s="168"/>
      <c r="R6" s="168"/>
      <c r="S6" s="179"/>
      <c r="T6" s="178"/>
      <c r="U6" s="168"/>
      <c r="V6" s="168"/>
      <c r="W6" s="179"/>
      <c r="X6" s="178"/>
      <c r="Y6" s="168"/>
      <c r="Z6" s="168"/>
      <c r="AA6" s="179"/>
      <c r="AB6" s="178"/>
      <c r="AC6" s="168"/>
      <c r="AD6" s="168"/>
      <c r="AE6" s="179"/>
      <c r="AF6" s="178"/>
      <c r="AG6" s="168"/>
      <c r="AH6" s="168"/>
      <c r="AI6" s="179"/>
      <c r="AJ6" s="178"/>
      <c r="AK6" s="168"/>
      <c r="AL6" s="168"/>
      <c r="AM6" s="179"/>
      <c r="AN6" s="178"/>
      <c r="AO6" s="168"/>
      <c r="AP6" s="168"/>
      <c r="AQ6" s="179"/>
      <c r="AR6" s="178"/>
      <c r="AS6" s="168"/>
      <c r="AT6" s="168"/>
      <c r="AU6" s="179"/>
      <c r="AV6" s="178"/>
      <c r="AW6" s="168"/>
      <c r="AX6" s="168"/>
      <c r="AY6" s="179"/>
      <c r="AZ6" s="178"/>
      <c r="BA6" s="168"/>
      <c r="BB6" s="168"/>
      <c r="BC6" s="475"/>
      <c r="BD6" s="178"/>
      <c r="BE6" s="168"/>
      <c r="BF6" s="168"/>
      <c r="BG6" s="168"/>
      <c r="BH6" s="168"/>
      <c r="BI6" s="168"/>
      <c r="BJ6" s="168"/>
      <c r="BK6" s="168"/>
      <c r="BL6" s="168"/>
      <c r="BM6" s="16"/>
      <c r="BN6" s="16"/>
      <c r="BO6" s="16"/>
      <c r="BP6" s="16"/>
      <c r="BQ6" s="16"/>
      <c r="BR6" s="16"/>
      <c r="BS6" s="16"/>
      <c r="BT6" s="16"/>
      <c r="BU6" s="16"/>
      <c r="BV6" s="16"/>
      <c r="BW6" s="16"/>
      <c r="BX6" s="16"/>
      <c r="BY6" s="16"/>
      <c r="BZ6" s="16"/>
      <c r="CA6" s="16"/>
      <c r="CB6" s="16"/>
    </row>
    <row r="7" spans="1:80" ht="13" x14ac:dyDescent="0.3">
      <c r="A7" s="205"/>
      <c r="B7" s="16" t="s">
        <v>62</v>
      </c>
      <c r="C7" s="16"/>
      <c r="D7" s="206"/>
      <c r="E7" s="180">
        <v>27.292062065102161</v>
      </c>
      <c r="F7" s="169">
        <v>25.592470181223792</v>
      </c>
      <c r="G7" s="181">
        <v>25.267475137068196</v>
      </c>
      <c r="H7" s="194">
        <v>25.410764860526992</v>
      </c>
      <c r="I7" s="169">
        <v>25.21660279965857</v>
      </c>
      <c r="J7" s="169">
        <v>24.811383484745225</v>
      </c>
      <c r="K7" s="181">
        <v>24.727926889449904</v>
      </c>
      <c r="L7" s="180">
        <v>24.620615445218998</v>
      </c>
      <c r="M7" s="169">
        <v>24.029421822739863</v>
      </c>
      <c r="N7" s="169">
        <v>23.98085217526944</v>
      </c>
      <c r="O7" s="181">
        <v>23.907317866092608</v>
      </c>
      <c r="P7" s="180">
        <v>24.032294066347774</v>
      </c>
      <c r="Q7" s="169">
        <v>24.174092184458413</v>
      </c>
      <c r="R7" s="169">
        <v>23.921176700059053</v>
      </c>
      <c r="S7" s="181">
        <v>25.049144835730608</v>
      </c>
      <c r="T7" s="180">
        <v>25.24298114875651</v>
      </c>
      <c r="U7" s="169">
        <v>25.14197007978705</v>
      </c>
      <c r="V7" s="169">
        <v>25.257632874059961</v>
      </c>
      <c r="W7" s="181">
        <v>26.382059165837152</v>
      </c>
      <c r="X7" s="180">
        <v>25.338562947902489</v>
      </c>
      <c r="Y7" s="169">
        <v>24.346422973785273</v>
      </c>
      <c r="Z7" s="169">
        <v>24.404886889241549</v>
      </c>
      <c r="AA7" s="181">
        <v>24.34696228031644</v>
      </c>
      <c r="AB7" s="180">
        <v>23.982017751041219</v>
      </c>
      <c r="AC7" s="169">
        <v>23.467591850517262</v>
      </c>
      <c r="AD7" s="169">
        <v>23.188684187509001</v>
      </c>
      <c r="AE7" s="181">
        <v>23.521133562386197</v>
      </c>
      <c r="AF7" s="180">
        <v>24.172865954203786</v>
      </c>
      <c r="AG7" s="169">
        <v>23.757171974654312</v>
      </c>
      <c r="AH7" s="169">
        <v>24.720043527408336</v>
      </c>
      <c r="AI7" s="181">
        <v>25.296450509986844</v>
      </c>
      <c r="AJ7" s="180">
        <v>25.562015842425467</v>
      </c>
      <c r="AK7" s="169">
        <v>25.696661786013603</v>
      </c>
      <c r="AL7" s="169">
        <v>26.105293893772107</v>
      </c>
      <c r="AM7" s="181">
        <v>26.22858968378603</v>
      </c>
      <c r="AN7" s="180">
        <v>26.238639145408232</v>
      </c>
      <c r="AO7" s="169">
        <v>26.761940846480499</v>
      </c>
      <c r="AP7" s="169">
        <v>27.600007141297144</v>
      </c>
      <c r="AQ7" s="181">
        <v>26.29689456280256</v>
      </c>
      <c r="AR7" s="180">
        <v>27.174244781299411</v>
      </c>
      <c r="AS7" s="169">
        <v>27.877512534841149</v>
      </c>
      <c r="AT7" s="169">
        <v>28.216630270900183</v>
      </c>
      <c r="AU7" s="181">
        <v>28.13390551725578</v>
      </c>
      <c r="AV7" s="180">
        <v>28.866261508856027</v>
      </c>
      <c r="AW7" s="169">
        <v>28.120628662197721</v>
      </c>
      <c r="AX7" s="169">
        <v>28.862451359842794</v>
      </c>
      <c r="AY7" s="181">
        <v>29.260431651186508</v>
      </c>
      <c r="AZ7" s="180">
        <v>29.996076592066846</v>
      </c>
      <c r="BA7" s="169">
        <v>31.116881229938926</v>
      </c>
      <c r="BB7" s="169">
        <v>32.080109256509786</v>
      </c>
      <c r="BC7" s="476">
        <v>31.376635276646319</v>
      </c>
      <c r="BD7" s="180">
        <v>32.295484775875529</v>
      </c>
      <c r="BE7" s="169">
        <v>32.568600022280407</v>
      </c>
      <c r="BF7" s="169">
        <v>32.195924427959262</v>
      </c>
      <c r="BG7" s="169">
        <v>31.25260615386285</v>
      </c>
      <c r="BH7" s="169">
        <v>32.918132224072444</v>
      </c>
      <c r="BI7" s="169">
        <v>35.563696567083547</v>
      </c>
      <c r="BJ7" s="169">
        <v>37.957850655523018</v>
      </c>
      <c r="BK7" s="169">
        <v>39.044256792933744</v>
      </c>
      <c r="BL7" s="169">
        <v>39.13146203145034</v>
      </c>
      <c r="BM7" s="169">
        <v>38.626262238291076</v>
      </c>
      <c r="BN7" s="169">
        <v>37.81899230696034</v>
      </c>
      <c r="BO7" s="169">
        <v>36.214964267210306</v>
      </c>
      <c r="BP7" s="169">
        <v>36.087052951722292</v>
      </c>
      <c r="BQ7" s="169">
        <v>34.529625717259933</v>
      </c>
      <c r="BR7" s="169">
        <v>34.548842781915297</v>
      </c>
      <c r="BS7" s="169">
        <v>34.483175069076196</v>
      </c>
      <c r="BT7" s="169">
        <v>34.328095232230012</v>
      </c>
      <c r="BU7" s="169">
        <v>34.931669024606705</v>
      </c>
      <c r="BV7" s="169">
        <v>35.127761036655784</v>
      </c>
      <c r="BW7" s="169">
        <v>35.255837727870315</v>
      </c>
      <c r="BX7" s="169">
        <v>36.313392203526504</v>
      </c>
      <c r="BY7" s="169">
        <v>38.020563063845302</v>
      </c>
      <c r="BZ7" s="169">
        <v>38.405998584557985</v>
      </c>
      <c r="CA7" s="169">
        <v>38.783149713990561</v>
      </c>
      <c r="CB7" s="169">
        <v>40.874791054816953</v>
      </c>
    </row>
    <row r="8" spans="1:80" hidden="1" x14ac:dyDescent="0.25">
      <c r="A8" s="207"/>
      <c r="B8" s="29"/>
      <c r="C8" s="30"/>
      <c r="D8" s="208"/>
      <c r="E8" s="182"/>
      <c r="F8" s="170"/>
      <c r="G8" s="183"/>
      <c r="H8" s="195"/>
      <c r="I8" s="170"/>
      <c r="J8" s="170"/>
      <c r="K8" s="183"/>
      <c r="L8" s="182"/>
      <c r="M8" s="170"/>
      <c r="N8" s="170"/>
      <c r="O8" s="183"/>
      <c r="P8" s="182"/>
      <c r="Q8" s="170"/>
      <c r="R8" s="170"/>
      <c r="S8" s="183"/>
      <c r="T8" s="182"/>
      <c r="U8" s="170"/>
      <c r="V8" s="170"/>
      <c r="W8" s="183"/>
      <c r="X8" s="182"/>
      <c r="Y8" s="170"/>
      <c r="Z8" s="170"/>
      <c r="AA8" s="183"/>
      <c r="AB8" s="182"/>
      <c r="AC8" s="170"/>
      <c r="AD8" s="170"/>
      <c r="AE8" s="183"/>
      <c r="AF8" s="182"/>
      <c r="AG8" s="170"/>
      <c r="AH8" s="170"/>
      <c r="AI8" s="183"/>
      <c r="AJ8" s="182"/>
      <c r="AK8" s="170"/>
      <c r="AL8" s="170"/>
      <c r="AM8" s="183"/>
      <c r="AN8" s="182"/>
      <c r="AO8" s="170"/>
      <c r="AP8" s="170"/>
      <c r="AQ8" s="183"/>
      <c r="AR8" s="182"/>
      <c r="AS8" s="170"/>
      <c r="AT8" s="170"/>
      <c r="AU8" s="183"/>
      <c r="AV8" s="182"/>
      <c r="AW8" s="170"/>
      <c r="AX8" s="170"/>
      <c r="AY8" s="183"/>
      <c r="AZ8" s="182"/>
      <c r="BA8" s="170"/>
      <c r="BB8" s="170"/>
      <c r="BC8" s="477"/>
      <c r="BD8" s="182"/>
      <c r="BE8" s="170"/>
      <c r="BF8" s="170"/>
      <c r="BG8" s="170"/>
      <c r="BH8" s="170"/>
      <c r="BI8" s="170"/>
      <c r="BJ8" s="170"/>
      <c r="BK8" s="170"/>
      <c r="BL8" s="170"/>
      <c r="BM8" s="170"/>
      <c r="BN8" s="549"/>
      <c r="BO8" s="549"/>
      <c r="BP8" s="549"/>
      <c r="BQ8" s="549"/>
      <c r="BR8" s="549"/>
      <c r="BS8" s="549"/>
      <c r="BT8" s="549"/>
      <c r="BU8" s="549"/>
      <c r="BV8" s="549"/>
      <c r="BW8" s="549">
        <v>0</v>
      </c>
      <c r="BX8" s="549">
        <v>0</v>
      </c>
      <c r="BY8" s="549">
        <v>0</v>
      </c>
      <c r="BZ8" s="549">
        <v>0</v>
      </c>
      <c r="CA8" s="549">
        <v>0</v>
      </c>
      <c r="CB8" s="549">
        <v>0</v>
      </c>
    </row>
    <row r="9" spans="1:80" x14ac:dyDescent="0.25">
      <c r="A9" s="207"/>
      <c r="B9" s="29"/>
      <c r="C9" s="30" t="s">
        <v>6</v>
      </c>
      <c r="D9" s="208" t="s">
        <v>5</v>
      </c>
      <c r="E9" s="182">
        <v>2.3965356133260651</v>
      </c>
      <c r="F9" s="170">
        <v>1.920373345974856</v>
      </c>
      <c r="G9" s="183">
        <v>1.2201441884963236</v>
      </c>
      <c r="H9" s="195">
        <v>2.4105792141129632</v>
      </c>
      <c r="I9" s="170">
        <v>2.5520103821555349</v>
      </c>
      <c r="J9" s="170">
        <v>2.1123890200456401</v>
      </c>
      <c r="K9" s="183">
        <v>0.68577228930256451</v>
      </c>
      <c r="L9" s="182">
        <v>0.92614479434582131</v>
      </c>
      <c r="M9" s="170">
        <v>0.94348498288771354</v>
      </c>
      <c r="N9" s="170">
        <v>0.9362957793537704</v>
      </c>
      <c r="O9" s="183">
        <v>0.69531652403770183</v>
      </c>
      <c r="P9" s="182">
        <v>0.80567380229186647</v>
      </c>
      <c r="Q9" s="170">
        <v>0.77143863513019062</v>
      </c>
      <c r="R9" s="170">
        <v>0.70435552525003065</v>
      </c>
      <c r="S9" s="183">
        <v>0.95359071711442234</v>
      </c>
      <c r="T9" s="182">
        <v>0.33588096917078469</v>
      </c>
      <c r="U9" s="170">
        <v>0.36123985450795149</v>
      </c>
      <c r="V9" s="170">
        <v>0.30372651455923932</v>
      </c>
      <c r="W9" s="183">
        <v>1.1550550609313661</v>
      </c>
      <c r="X9" s="182">
        <v>0.53496867189752784</v>
      </c>
      <c r="Y9" s="170">
        <v>0.28311173401551737</v>
      </c>
      <c r="Z9" s="170">
        <v>0.24220540555777909</v>
      </c>
      <c r="AA9" s="183">
        <v>1.6023563417590414</v>
      </c>
      <c r="AB9" s="182">
        <v>0.65920962733005184</v>
      </c>
      <c r="AC9" s="170">
        <v>0.54095501519466449</v>
      </c>
      <c r="AD9" s="170">
        <v>0.52023929091718735</v>
      </c>
      <c r="AE9" s="183">
        <v>1.746991020247826</v>
      </c>
      <c r="AF9" s="182">
        <v>1.3722291297129567</v>
      </c>
      <c r="AG9" s="170">
        <v>1.1060495040135236</v>
      </c>
      <c r="AH9" s="170">
        <v>0.96211244589334255</v>
      </c>
      <c r="AI9" s="183">
        <v>1.7258117550520997</v>
      </c>
      <c r="AJ9" s="182">
        <v>1.1197587221035965</v>
      </c>
      <c r="AK9" s="170">
        <v>0.81868661427571676</v>
      </c>
      <c r="AL9" s="170">
        <v>0.81225983504863497</v>
      </c>
      <c r="AM9" s="183">
        <v>1.3436915024167571</v>
      </c>
      <c r="AN9" s="182">
        <v>0.96718404671070646</v>
      </c>
      <c r="AO9" s="170">
        <v>0.94919197754914142</v>
      </c>
      <c r="AP9" s="170">
        <v>0.84486136555000069</v>
      </c>
      <c r="AQ9" s="183">
        <v>0.98523249998919915</v>
      </c>
      <c r="AR9" s="182">
        <v>0.85183416009705393</v>
      </c>
      <c r="AS9" s="170">
        <v>0.8166867244382483</v>
      </c>
      <c r="AT9" s="170">
        <v>0.81873510964220797</v>
      </c>
      <c r="AU9" s="183">
        <v>0.64624684190231774</v>
      </c>
      <c r="AV9" s="182">
        <v>0.50431496246116381</v>
      </c>
      <c r="AW9" s="170">
        <v>0.54732128193791718</v>
      </c>
      <c r="AX9" s="170">
        <v>0.72325759141162738</v>
      </c>
      <c r="AY9" s="183">
        <v>0.41327895876333609</v>
      </c>
      <c r="AZ9" s="182">
        <v>8.0299331347477937E-2</v>
      </c>
      <c r="BA9" s="170">
        <v>7.3107739094675536E-2</v>
      </c>
      <c r="BB9" s="170">
        <v>9.553143267721996E-2</v>
      </c>
      <c r="BC9" s="477">
        <v>8.470051849354697E-2</v>
      </c>
      <c r="BD9" s="182">
        <v>0.28868190465119858</v>
      </c>
      <c r="BE9" s="170">
        <v>0.34036479490184746</v>
      </c>
      <c r="BF9" s="170">
        <v>0.37699877748840832</v>
      </c>
      <c r="BG9" s="170">
        <v>2.7367398087796733E-2</v>
      </c>
      <c r="BH9" s="170">
        <v>0.35619886584579902</v>
      </c>
      <c r="BI9" s="170">
        <v>0.66046986923395035</v>
      </c>
      <c r="BJ9" s="170">
        <v>1.385805371571954</v>
      </c>
      <c r="BK9" s="546">
        <v>1.5904939504242432E-2</v>
      </c>
      <c r="BL9" s="546">
        <v>0.63246747880402765</v>
      </c>
      <c r="BM9" s="546">
        <v>0.65643697890146691</v>
      </c>
      <c r="BN9" s="550">
        <v>0.53984163019861897</v>
      </c>
      <c r="BO9" s="550">
        <v>3.3456261932326453E-2</v>
      </c>
      <c r="BP9" s="550">
        <v>0.40763610372805575</v>
      </c>
      <c r="BQ9" s="550">
        <v>0.47989092199809252</v>
      </c>
      <c r="BR9" s="550">
        <v>0.30499215234794624</v>
      </c>
      <c r="BS9" s="550">
        <v>1.8795202427498041E-2</v>
      </c>
      <c r="BT9" s="550">
        <v>0.28496511364771326</v>
      </c>
      <c r="BU9" s="550">
        <v>0.31180426315162069</v>
      </c>
      <c r="BV9" s="550">
        <v>0.29879222649296983</v>
      </c>
      <c r="BW9" s="550">
        <v>1.8692793676667444E-2</v>
      </c>
      <c r="BX9" s="550">
        <v>0.28078965670391076</v>
      </c>
      <c r="BY9" s="550">
        <v>0.31264572684715841</v>
      </c>
      <c r="BZ9" s="550">
        <v>0.24072480905882365</v>
      </c>
      <c r="CA9" s="550">
        <v>2.4141040053836649E-2</v>
      </c>
      <c r="CB9" s="550">
        <v>0.36987239192317228</v>
      </c>
    </row>
    <row r="10" spans="1:80" x14ac:dyDescent="0.25">
      <c r="A10" s="207"/>
      <c r="B10" s="29"/>
      <c r="C10" s="30" t="s">
        <v>6</v>
      </c>
      <c r="D10" s="208" t="s">
        <v>54</v>
      </c>
      <c r="E10" s="182"/>
      <c r="F10" s="170"/>
      <c r="G10" s="183"/>
      <c r="H10" s="195"/>
      <c r="I10" s="170"/>
      <c r="J10" s="170"/>
      <c r="K10" s="183"/>
      <c r="L10" s="182"/>
      <c r="M10" s="170"/>
      <c r="N10" s="170"/>
      <c r="O10" s="183"/>
      <c r="P10" s="182"/>
      <c r="Q10" s="170"/>
      <c r="R10" s="170"/>
      <c r="S10" s="183"/>
      <c r="T10" s="182"/>
      <c r="U10" s="170"/>
      <c r="V10" s="170"/>
      <c r="W10" s="183"/>
      <c r="X10" s="182"/>
      <c r="Y10" s="170"/>
      <c r="Z10" s="170"/>
      <c r="AA10" s="183"/>
      <c r="AB10" s="182"/>
      <c r="AC10" s="170"/>
      <c r="AD10" s="170"/>
      <c r="AE10" s="183"/>
      <c r="AF10" s="182"/>
      <c r="AG10" s="170"/>
      <c r="AH10" s="170"/>
      <c r="AI10" s="183"/>
      <c r="AJ10" s="182"/>
      <c r="AK10" s="170"/>
      <c r="AL10" s="170"/>
      <c r="AM10" s="183"/>
      <c r="AN10" s="182"/>
      <c r="AO10" s="170"/>
      <c r="AP10" s="170"/>
      <c r="AQ10" s="183"/>
      <c r="AR10" s="182">
        <v>1.2731126786045817</v>
      </c>
      <c r="AS10" s="170">
        <v>1.3007620144437193</v>
      </c>
      <c r="AT10" s="170">
        <v>1.3678397521900441</v>
      </c>
      <c r="AU10" s="183">
        <v>1.3256017667411448</v>
      </c>
      <c r="AV10" s="182">
        <v>1.2987199521754029</v>
      </c>
      <c r="AW10" s="170">
        <v>1.3022109204536447</v>
      </c>
      <c r="AX10" s="170">
        <v>1.2777787827279177</v>
      </c>
      <c r="AY10" s="183">
        <v>1.2190606075964372</v>
      </c>
      <c r="AZ10" s="182">
        <v>1.2330414202529154</v>
      </c>
      <c r="BA10" s="170">
        <v>1.2807855426803585</v>
      </c>
      <c r="BB10" s="170">
        <v>1.2978979882740656</v>
      </c>
      <c r="BC10" s="477">
        <v>1.255987217351241</v>
      </c>
      <c r="BD10" s="182">
        <v>1.3095886628495943</v>
      </c>
      <c r="BE10" s="170">
        <v>1.4325231930476598</v>
      </c>
      <c r="BF10" s="170">
        <v>1.5302107372955873</v>
      </c>
      <c r="BG10" s="170">
        <v>1.3966437401185583</v>
      </c>
      <c r="BH10" s="170">
        <v>1.4275184121445244</v>
      </c>
      <c r="BI10" s="170">
        <v>1.5962945854587258</v>
      </c>
      <c r="BJ10" s="170">
        <v>1.6711764562071711</v>
      </c>
      <c r="BK10" s="170">
        <v>1.4041017043133508</v>
      </c>
      <c r="BL10" s="170">
        <v>1.4642837982246271</v>
      </c>
      <c r="BM10" s="170">
        <v>1.3944645936177646</v>
      </c>
      <c r="BN10" s="549">
        <v>1.4130087288849988</v>
      </c>
      <c r="BO10" s="549">
        <v>1.1972821572258547</v>
      </c>
      <c r="BP10" s="549">
        <v>1.2206910927716339</v>
      </c>
      <c r="BQ10" s="549">
        <v>1.2032286443107105</v>
      </c>
      <c r="BR10" s="549">
        <v>1.2940704276763895</v>
      </c>
      <c r="BS10" s="549">
        <v>1.16765066725245</v>
      </c>
      <c r="BT10" s="549">
        <v>1.2960441727165926</v>
      </c>
      <c r="BU10" s="549">
        <v>1.3882842796754324</v>
      </c>
      <c r="BV10" s="549">
        <v>1.4435891561897702</v>
      </c>
      <c r="BW10" s="549">
        <v>1.457566848855709</v>
      </c>
      <c r="BX10" s="549">
        <v>1.3712188443389177</v>
      </c>
      <c r="BY10" s="549">
        <v>1.4597117518774068</v>
      </c>
      <c r="BZ10" s="549">
        <v>1.5187033337531515</v>
      </c>
      <c r="CA10" s="549">
        <v>1.4967516951587714</v>
      </c>
      <c r="CB10" s="549">
        <v>1.4503436934406413</v>
      </c>
    </row>
    <row r="11" spans="1:80" x14ac:dyDescent="0.25">
      <c r="A11" s="531"/>
      <c r="B11" s="532"/>
      <c r="C11" s="584" t="s">
        <v>6</v>
      </c>
      <c r="D11" s="544" t="s">
        <v>100</v>
      </c>
      <c r="E11" s="533"/>
      <c r="F11" s="530"/>
      <c r="G11" s="534"/>
      <c r="H11" s="535"/>
      <c r="I11" s="530"/>
      <c r="J11" s="530"/>
      <c r="K11" s="534"/>
      <c r="L11" s="533"/>
      <c r="M11" s="530"/>
      <c r="N11" s="530"/>
      <c r="O11" s="534"/>
      <c r="P11" s="533"/>
      <c r="Q11" s="530"/>
      <c r="R11" s="530"/>
      <c r="S11" s="534"/>
      <c r="T11" s="533"/>
      <c r="U11" s="530"/>
      <c r="V11" s="530"/>
      <c r="W11" s="534"/>
      <c r="X11" s="533"/>
      <c r="Y11" s="530"/>
      <c r="Z11" s="530"/>
      <c r="AA11" s="534"/>
      <c r="AB11" s="533"/>
      <c r="AC11" s="530"/>
      <c r="AD11" s="530"/>
      <c r="AE11" s="534"/>
      <c r="AF11" s="533"/>
      <c r="AG11" s="530"/>
      <c r="AH11" s="530"/>
      <c r="AI11" s="534"/>
      <c r="AJ11" s="533"/>
      <c r="AK11" s="530"/>
      <c r="AL11" s="530"/>
      <c r="AM11" s="534"/>
      <c r="AN11" s="533"/>
      <c r="AO11" s="530"/>
      <c r="AP11" s="530"/>
      <c r="AQ11" s="534"/>
      <c r="AR11" s="533"/>
      <c r="AS11" s="530"/>
      <c r="AT11" s="530"/>
      <c r="AU11" s="534"/>
      <c r="AV11" s="533"/>
      <c r="AW11" s="530"/>
      <c r="AX11" s="530"/>
      <c r="AY11" s="534"/>
      <c r="AZ11" s="533"/>
      <c r="BA11" s="530"/>
      <c r="BB11" s="530"/>
      <c r="BC11" s="536"/>
      <c r="BD11" s="542"/>
      <c r="BE11" s="543">
        <v>2.2329644906307364</v>
      </c>
      <c r="BF11" s="543">
        <v>1.9158349696897958</v>
      </c>
      <c r="BG11" s="543">
        <v>1.672949968020893</v>
      </c>
      <c r="BH11" s="543">
        <v>1.6307887346800511</v>
      </c>
      <c r="BI11" s="543">
        <v>1.6499569650354939</v>
      </c>
      <c r="BJ11" s="543">
        <v>1.6719103553030235</v>
      </c>
      <c r="BK11" s="543">
        <v>1.5559275176134701</v>
      </c>
      <c r="BL11" s="543">
        <v>1.5117157509048729</v>
      </c>
      <c r="BM11" s="543">
        <v>1.3058591211090744</v>
      </c>
      <c r="BN11" s="549">
        <v>1.2055616300082286</v>
      </c>
      <c r="BO11" s="549">
        <v>1.006802205657831</v>
      </c>
      <c r="BP11" s="549">
        <v>0.90141338963150952</v>
      </c>
      <c r="BQ11" s="549">
        <v>0.69487658075111769</v>
      </c>
      <c r="BR11" s="549">
        <v>0.33660253531098167</v>
      </c>
      <c r="BS11" s="549">
        <v>0.26771980841088955</v>
      </c>
      <c r="BT11" s="549">
        <v>0.2164621741240037</v>
      </c>
      <c r="BU11" s="549">
        <v>0.2108479678199448</v>
      </c>
      <c r="BV11" s="549">
        <v>0.2087430517997326</v>
      </c>
      <c r="BW11" s="549">
        <v>0.19764053294546222</v>
      </c>
      <c r="BX11" s="549">
        <v>0.1903777528882287</v>
      </c>
      <c r="BY11" s="549">
        <v>0.18591417769456298</v>
      </c>
      <c r="BZ11" s="549">
        <v>0.18001780950633225</v>
      </c>
      <c r="CA11" s="549">
        <v>0.16984985236266967</v>
      </c>
      <c r="CB11" s="549">
        <v>0.14293465471427377</v>
      </c>
    </row>
    <row r="12" spans="1:80" ht="13" x14ac:dyDescent="0.3">
      <c r="A12" s="205"/>
      <c r="B12" s="16" t="s">
        <v>26</v>
      </c>
      <c r="C12" s="16"/>
      <c r="D12" s="206"/>
      <c r="E12" s="180">
        <v>29.203193939606187</v>
      </c>
      <c r="F12" s="169">
        <v>27.044882376563184</v>
      </c>
      <c r="G12" s="181">
        <v>26.487619325564516</v>
      </c>
      <c r="H12" s="194">
        <v>27.386025952846733</v>
      </c>
      <c r="I12" s="169">
        <v>27.346688239660764</v>
      </c>
      <c r="J12" s="169">
        <v>26.508704432513277</v>
      </c>
      <c r="K12" s="181">
        <v>25.41369917875247</v>
      </c>
      <c r="L12" s="180">
        <v>25.153130246941014</v>
      </c>
      <c r="M12" s="169">
        <v>24.590741038463555</v>
      </c>
      <c r="N12" s="169">
        <v>24.533136726305806</v>
      </c>
      <c r="O12" s="181">
        <v>24.602634390130312</v>
      </c>
      <c r="P12" s="180">
        <v>24.837967868639641</v>
      </c>
      <c r="Q12" s="169">
        <v>24.945530819588601</v>
      </c>
      <c r="R12" s="169">
        <v>24.625532225309083</v>
      </c>
      <c r="S12" s="181">
        <v>26.002735552845031</v>
      </c>
      <c r="T12" s="180">
        <v>25.578862117927294</v>
      </c>
      <c r="U12" s="169">
        <v>25.503209934295</v>
      </c>
      <c r="V12" s="169">
        <v>25.561359388619199</v>
      </c>
      <c r="W12" s="181">
        <v>27.537114226768516</v>
      </c>
      <c r="X12" s="180">
        <v>25.873531619800016</v>
      </c>
      <c r="Y12" s="169">
        <v>24.629534707800794</v>
      </c>
      <c r="Z12" s="169">
        <v>24.647092294799329</v>
      </c>
      <c r="AA12" s="181">
        <v>25.949318622075484</v>
      </c>
      <c r="AB12" s="180">
        <v>24.641227378371273</v>
      </c>
      <c r="AC12" s="169">
        <v>24.008546865711924</v>
      </c>
      <c r="AD12" s="169">
        <v>23.70892347842619</v>
      </c>
      <c r="AE12" s="181">
        <v>25.268124582634027</v>
      </c>
      <c r="AF12" s="180">
        <v>25.545095083916742</v>
      </c>
      <c r="AG12" s="169">
        <v>24.863221478667839</v>
      </c>
      <c r="AH12" s="169">
        <v>25.682155973301679</v>
      </c>
      <c r="AI12" s="181">
        <v>27.022262265038943</v>
      </c>
      <c r="AJ12" s="180">
        <v>26.75170180892556</v>
      </c>
      <c r="AK12" s="169">
        <v>26.708187143228905</v>
      </c>
      <c r="AL12" s="169">
        <v>27.174259510909536</v>
      </c>
      <c r="AM12" s="181">
        <v>28.13269015015679</v>
      </c>
      <c r="AN12" s="180">
        <v>27.743321472843025</v>
      </c>
      <c r="AO12" s="169">
        <v>28.274480821123856</v>
      </c>
      <c r="AP12" s="169">
        <v>29.635153427735812</v>
      </c>
      <c r="AQ12" s="181">
        <v>28.508145657148987</v>
      </c>
      <c r="AR12" s="180">
        <v>29.299191620001046</v>
      </c>
      <c r="AS12" s="169">
        <v>29.994961273723113</v>
      </c>
      <c r="AT12" s="169">
        <v>30.403205132732442</v>
      </c>
      <c r="AU12" s="181">
        <v>30.105754125899235</v>
      </c>
      <c r="AV12" s="180">
        <v>30.669296423492593</v>
      </c>
      <c r="AW12" s="169">
        <v>29.970160864589285</v>
      </c>
      <c r="AX12" s="169">
        <v>30.863487733982335</v>
      </c>
      <c r="AY12" s="181">
        <v>30.892771217546283</v>
      </c>
      <c r="AZ12" s="180">
        <v>31.309417343667238</v>
      </c>
      <c r="BA12" s="169">
        <v>32.470774511713962</v>
      </c>
      <c r="BB12" s="169">
        <v>33.473538677461072</v>
      </c>
      <c r="BC12" s="476">
        <v>32.717323012491107</v>
      </c>
      <c r="BD12" s="180">
        <v>33.89375534337632</v>
      </c>
      <c r="BE12" s="169">
        <v>36.574452500860659</v>
      </c>
      <c r="BF12" s="169">
        <v>36.018968912433053</v>
      </c>
      <c r="BG12" s="169">
        <v>34.349567260090097</v>
      </c>
      <c r="BH12" s="169">
        <v>36.332638236742824</v>
      </c>
      <c r="BI12" s="169">
        <v>39.470417986811718</v>
      </c>
      <c r="BJ12" s="169">
        <v>42.68674283860517</v>
      </c>
      <c r="BK12" s="169">
        <v>42.020190954364814</v>
      </c>
      <c r="BL12" s="169">
        <v>42.739929059383869</v>
      </c>
      <c r="BM12" s="169">
        <v>41.983022931919386</v>
      </c>
      <c r="BN12" s="169">
        <v>40.977404296052185</v>
      </c>
      <c r="BO12" s="169">
        <v>38.452504892026326</v>
      </c>
      <c r="BP12" s="169">
        <v>38.616793537853496</v>
      </c>
      <c r="BQ12" s="169">
        <v>36.907621864319857</v>
      </c>
      <c r="BR12" s="169">
        <v>36.484507897250609</v>
      </c>
      <c r="BS12" s="169">
        <v>35.937340747167042</v>
      </c>
      <c r="BT12" s="169">
        <v>36.125566692718316</v>
      </c>
      <c r="BU12" s="169">
        <v>36.842605535253696</v>
      </c>
      <c r="BV12" s="169">
        <v>37.07888547113825</v>
      </c>
      <c r="BW12" s="169">
        <v>36.929737903348155</v>
      </c>
      <c r="BX12" s="169">
        <v>38.155778457457558</v>
      </c>
      <c r="BY12" s="169">
        <v>39.97883472026443</v>
      </c>
      <c r="BZ12" s="169">
        <v>40.345444536876286</v>
      </c>
      <c r="CA12" s="169">
        <v>40.47389230156584</v>
      </c>
      <c r="CB12" s="169">
        <v>42.837941794895038</v>
      </c>
    </row>
    <row r="13" spans="1:80" ht="3" customHeight="1" x14ac:dyDescent="0.3">
      <c r="A13" s="207"/>
      <c r="B13" s="29"/>
      <c r="C13" s="29"/>
      <c r="D13" s="208"/>
      <c r="E13" s="180"/>
      <c r="F13" s="169"/>
      <c r="G13" s="181"/>
      <c r="H13" s="196"/>
      <c r="I13" s="171"/>
      <c r="J13" s="171"/>
      <c r="K13" s="185"/>
      <c r="L13" s="184"/>
      <c r="M13" s="171"/>
      <c r="N13" s="171"/>
      <c r="O13" s="185"/>
      <c r="P13" s="184"/>
      <c r="Q13" s="171"/>
      <c r="R13" s="171"/>
      <c r="S13" s="185"/>
      <c r="T13" s="184"/>
      <c r="U13" s="171"/>
      <c r="V13" s="171"/>
      <c r="W13" s="185"/>
      <c r="X13" s="184"/>
      <c r="Y13" s="171"/>
      <c r="Z13" s="171"/>
      <c r="AA13" s="185"/>
      <c r="AB13" s="184"/>
      <c r="AC13" s="171"/>
      <c r="AD13" s="171"/>
      <c r="AE13" s="185"/>
      <c r="AF13" s="184"/>
      <c r="AG13" s="171"/>
      <c r="AH13" s="171"/>
      <c r="AI13" s="185"/>
      <c r="AJ13" s="184"/>
      <c r="AK13" s="171"/>
      <c r="AL13" s="171"/>
      <c r="AM13" s="185"/>
      <c r="AN13" s="184"/>
      <c r="AO13" s="171"/>
      <c r="AP13" s="171"/>
      <c r="AQ13" s="185"/>
      <c r="AR13" s="184"/>
      <c r="AS13" s="171"/>
      <c r="AT13" s="171"/>
      <c r="AU13" s="185"/>
      <c r="AV13" s="184"/>
      <c r="AW13" s="171"/>
      <c r="AX13" s="171"/>
      <c r="AY13" s="185"/>
      <c r="AZ13" s="184"/>
      <c r="BA13" s="171"/>
      <c r="BB13" s="171"/>
      <c r="BC13" s="478"/>
      <c r="BD13" s="184"/>
      <c r="BE13" s="171"/>
      <c r="BF13" s="171"/>
      <c r="BG13" s="171"/>
      <c r="BH13" s="171"/>
      <c r="BI13" s="171"/>
      <c r="BJ13" s="171"/>
      <c r="BK13" s="171"/>
      <c r="BL13" s="171"/>
      <c r="BM13" s="171"/>
      <c r="BN13" s="551"/>
      <c r="BO13" s="551"/>
      <c r="BP13" s="551"/>
      <c r="BQ13" s="551"/>
      <c r="BR13" s="551"/>
      <c r="BS13" s="551"/>
      <c r="BT13" s="551"/>
      <c r="BU13" s="551"/>
      <c r="BV13" s="551"/>
      <c r="BW13" s="551">
        <v>0</v>
      </c>
      <c r="BX13" s="551">
        <v>0</v>
      </c>
      <c r="BY13" s="551">
        <v>0</v>
      </c>
      <c r="BZ13" s="551">
        <v>0</v>
      </c>
      <c r="CA13" s="551">
        <v>0</v>
      </c>
      <c r="CB13" s="551">
        <v>0</v>
      </c>
    </row>
    <row r="14" spans="1:80" ht="13" x14ac:dyDescent="0.3">
      <c r="A14" s="205" t="s">
        <v>11</v>
      </c>
      <c r="B14" s="16" t="s">
        <v>7</v>
      </c>
      <c r="C14" s="16"/>
      <c r="D14" s="206"/>
      <c r="E14" s="180"/>
      <c r="F14" s="169"/>
      <c r="G14" s="181"/>
      <c r="H14" s="193"/>
      <c r="I14" s="168"/>
      <c r="J14" s="168"/>
      <c r="K14" s="179"/>
      <c r="L14" s="178"/>
      <c r="M14" s="168"/>
      <c r="N14" s="168"/>
      <c r="O14" s="179"/>
      <c r="P14" s="178"/>
      <c r="Q14" s="168"/>
      <c r="R14" s="168"/>
      <c r="S14" s="179"/>
      <c r="T14" s="178"/>
      <c r="U14" s="168"/>
      <c r="V14" s="168"/>
      <c r="W14" s="179"/>
      <c r="X14" s="178"/>
      <c r="Y14" s="168"/>
      <c r="Z14" s="168"/>
      <c r="AA14" s="179"/>
      <c r="AB14" s="178"/>
      <c r="AC14" s="168"/>
      <c r="AD14" s="168"/>
      <c r="AE14" s="179"/>
      <c r="AF14" s="178"/>
      <c r="AG14" s="168"/>
      <c r="AH14" s="168"/>
      <c r="AI14" s="179"/>
      <c r="AJ14" s="178"/>
      <c r="AK14" s="168"/>
      <c r="AL14" s="168"/>
      <c r="AM14" s="179"/>
      <c r="AN14" s="178"/>
      <c r="AO14" s="168"/>
      <c r="AP14" s="168"/>
      <c r="AQ14" s="179"/>
      <c r="AR14" s="178"/>
      <c r="AS14" s="168"/>
      <c r="AT14" s="168"/>
      <c r="AU14" s="179"/>
      <c r="AV14" s="178"/>
      <c r="AW14" s="168"/>
      <c r="AX14" s="168"/>
      <c r="AY14" s="179"/>
      <c r="AZ14" s="178"/>
      <c r="BA14" s="168"/>
      <c r="BB14" s="168"/>
      <c r="BC14" s="475"/>
      <c r="BD14" s="178"/>
      <c r="BE14" s="168"/>
      <c r="BF14" s="168"/>
      <c r="BG14" s="168"/>
      <c r="BH14" s="168"/>
      <c r="BI14" s="168"/>
      <c r="BJ14" s="168"/>
      <c r="BK14" s="168"/>
      <c r="BL14" s="168"/>
      <c r="BM14" s="168"/>
      <c r="BN14" s="168"/>
      <c r="BO14" s="168"/>
      <c r="BP14" s="168"/>
      <c r="BQ14" s="168"/>
      <c r="BR14" s="168"/>
      <c r="BS14" s="168"/>
      <c r="BT14" s="168"/>
      <c r="BU14" s="168"/>
      <c r="BV14" s="168"/>
      <c r="BW14" s="168">
        <v>0</v>
      </c>
      <c r="BX14" s="168">
        <v>0</v>
      </c>
      <c r="BY14" s="168">
        <v>0</v>
      </c>
      <c r="BZ14" s="168">
        <v>0</v>
      </c>
      <c r="CA14" s="168">
        <v>0</v>
      </c>
      <c r="CB14" s="168">
        <v>0</v>
      </c>
    </row>
    <row r="15" spans="1:80" ht="13" x14ac:dyDescent="0.3">
      <c r="A15" s="205"/>
      <c r="B15" s="16" t="s">
        <v>3</v>
      </c>
      <c r="C15" s="16"/>
      <c r="D15" s="206"/>
      <c r="E15" s="180">
        <v>1.0328881128107723</v>
      </c>
      <c r="F15" s="169">
        <v>1.022089525372867</v>
      </c>
      <c r="G15" s="181">
        <v>1.0504334616094171</v>
      </c>
      <c r="H15" s="194">
        <v>1.0567652406917283</v>
      </c>
      <c r="I15" s="169">
        <v>1.0548291402312338</v>
      </c>
      <c r="J15" s="169">
        <v>1.0355442314337426</v>
      </c>
      <c r="K15" s="181">
        <v>0.98117744790400163</v>
      </c>
      <c r="L15" s="180">
        <v>0.93178111219235049</v>
      </c>
      <c r="M15" s="169">
        <v>0.89502058644121751</v>
      </c>
      <c r="N15" s="169">
        <v>0.84108938927741417</v>
      </c>
      <c r="O15" s="181">
        <v>0.8011108844349224</v>
      </c>
      <c r="P15" s="180">
        <v>0.802034451748733</v>
      </c>
      <c r="Q15" s="169">
        <v>0.79730944840141071</v>
      </c>
      <c r="R15" s="169">
        <v>0.76008427168155013</v>
      </c>
      <c r="S15" s="181">
        <v>0.82788720513664016</v>
      </c>
      <c r="T15" s="180">
        <v>0.81849228367899196</v>
      </c>
      <c r="U15" s="169">
        <v>0.81650007270499747</v>
      </c>
      <c r="V15" s="169">
        <v>0.8375653543825462</v>
      </c>
      <c r="W15" s="181">
        <v>0.85611451823879736</v>
      </c>
      <c r="X15" s="180">
        <v>0.87858404413576396</v>
      </c>
      <c r="Y15" s="169">
        <v>0.87968063947433084</v>
      </c>
      <c r="Z15" s="169">
        <v>0.87069882315668012</v>
      </c>
      <c r="AA15" s="181">
        <v>0.91613183246018326</v>
      </c>
      <c r="AB15" s="180">
        <v>0.8759572510972865</v>
      </c>
      <c r="AC15" s="169">
        <v>0.8104897154099806</v>
      </c>
      <c r="AD15" s="169">
        <v>0.77528860329917837</v>
      </c>
      <c r="AE15" s="181">
        <v>0.75366520466671061</v>
      </c>
      <c r="AF15" s="180">
        <v>0.73881049303822188</v>
      </c>
      <c r="AG15" s="169">
        <v>0.73103799867201169</v>
      </c>
      <c r="AH15" s="169">
        <v>0.71186014134431341</v>
      </c>
      <c r="AI15" s="181">
        <v>0.77946200910245578</v>
      </c>
      <c r="AJ15" s="180">
        <v>0.77776689743287741</v>
      </c>
      <c r="AK15" s="169">
        <v>0.77415509982020458</v>
      </c>
      <c r="AL15" s="169">
        <v>0.73282358811059567</v>
      </c>
      <c r="AM15" s="181">
        <v>0.77967669899449854</v>
      </c>
      <c r="AN15" s="180">
        <v>0.81859344468207429</v>
      </c>
      <c r="AO15" s="169">
        <v>0.84617856876949493</v>
      </c>
      <c r="AP15" s="169">
        <v>0.8633321179208826</v>
      </c>
      <c r="AQ15" s="181">
        <v>0.91251641148736229</v>
      </c>
      <c r="AR15" s="180">
        <v>0.89237889618083222</v>
      </c>
      <c r="AS15" s="169">
        <v>0.72206438707967047</v>
      </c>
      <c r="AT15" s="169">
        <v>0.83565983324724569</v>
      </c>
      <c r="AU15" s="181">
        <v>0.84960460043159058</v>
      </c>
      <c r="AV15" s="180">
        <v>0.78701018266123068</v>
      </c>
      <c r="AW15" s="169">
        <v>0.80215968689151784</v>
      </c>
      <c r="AX15" s="169">
        <v>0.80125979496974853</v>
      </c>
      <c r="AY15" s="181">
        <v>0.85210521979834231</v>
      </c>
      <c r="AZ15" s="180">
        <v>0.86220352778906295</v>
      </c>
      <c r="BA15" s="169">
        <v>0.87544083807396156</v>
      </c>
      <c r="BB15" s="169">
        <v>0.87310543087564274</v>
      </c>
      <c r="BC15" s="476">
        <v>0.95474561768531996</v>
      </c>
      <c r="BD15" s="180">
        <v>0.97588713176268227</v>
      </c>
      <c r="BE15" s="169">
        <v>1.0188093820771849</v>
      </c>
      <c r="BF15" s="169">
        <v>1.0498078676186846</v>
      </c>
      <c r="BG15" s="169">
        <v>1.2666473948190113</v>
      </c>
      <c r="BH15" s="169">
        <v>1.2724795935463555</v>
      </c>
      <c r="BI15" s="169">
        <v>1.2702491161771852</v>
      </c>
      <c r="BJ15" s="169">
        <v>1.3908383252649401</v>
      </c>
      <c r="BK15" s="169">
        <v>1.473206156080491</v>
      </c>
      <c r="BL15" s="169">
        <v>1.4228884306790996</v>
      </c>
      <c r="BM15" s="169">
        <v>1.3528370608646911</v>
      </c>
      <c r="BN15" s="169">
        <v>1.2686249307704009</v>
      </c>
      <c r="BO15" s="169">
        <v>1.3592241246744601</v>
      </c>
      <c r="BP15" s="169">
        <v>1.4230578693382496</v>
      </c>
      <c r="BQ15" s="169">
        <v>1.2753499514242628</v>
      </c>
      <c r="BR15" s="169">
        <v>1.4589442809302344</v>
      </c>
      <c r="BS15" s="169">
        <v>1.4533393696123365</v>
      </c>
      <c r="BT15" s="169">
        <v>1.3398087636756359</v>
      </c>
      <c r="BU15" s="169">
        <v>1.4914636275576409</v>
      </c>
      <c r="BV15" s="169">
        <v>1.5052340167296618</v>
      </c>
      <c r="BW15" s="169">
        <v>1.6636660688906988</v>
      </c>
      <c r="BX15" s="169">
        <v>1.6692711167433685</v>
      </c>
      <c r="BY15" s="169">
        <v>1.1871156222318657</v>
      </c>
      <c r="BZ15" s="169">
        <v>1.4863862452037286</v>
      </c>
      <c r="CA15" s="169">
        <v>1.578632553807275</v>
      </c>
      <c r="CB15" s="169">
        <v>1.9412846263619801</v>
      </c>
    </row>
    <row r="16" spans="1:80" x14ac:dyDescent="0.25">
      <c r="A16" s="207"/>
      <c r="B16" s="29"/>
      <c r="C16" s="29" t="s">
        <v>6</v>
      </c>
      <c r="D16" s="208" t="s">
        <v>8</v>
      </c>
      <c r="E16" s="182">
        <v>0.13905017545340706</v>
      </c>
      <c r="F16" s="170">
        <v>0.13430674337638637</v>
      </c>
      <c r="G16" s="183">
        <v>0.12583878303697027</v>
      </c>
      <c r="H16" s="195">
        <v>0.12195734062410565</v>
      </c>
      <c r="I16" s="170">
        <v>0.12899725363967299</v>
      </c>
      <c r="J16" s="170">
        <v>0.1202736623173378</v>
      </c>
      <c r="K16" s="183">
        <v>0.1253430087201049</v>
      </c>
      <c r="L16" s="182">
        <v>0.12810538122400744</v>
      </c>
      <c r="M16" s="170">
        <v>0.12371903841018321</v>
      </c>
      <c r="N16" s="170">
        <v>0.13980703731936428</v>
      </c>
      <c r="O16" s="183">
        <v>0.13015618175518412</v>
      </c>
      <c r="P16" s="182">
        <v>0.13112361116124441</v>
      </c>
      <c r="Q16" s="170">
        <v>0.13111937436673723</v>
      </c>
      <c r="R16" s="170">
        <v>0.13022964352246078</v>
      </c>
      <c r="S16" s="183">
        <v>0.12030680034107301</v>
      </c>
      <c r="T16" s="182">
        <v>0.14223215705506587</v>
      </c>
      <c r="U16" s="170">
        <v>0.12849639755326439</v>
      </c>
      <c r="V16" s="170">
        <v>0.12833996373487094</v>
      </c>
      <c r="W16" s="183">
        <v>0.10608007750511886</v>
      </c>
      <c r="X16" s="182">
        <v>9.8739305110719794E-2</v>
      </c>
      <c r="Y16" s="170">
        <v>9.3942417491742231E-2</v>
      </c>
      <c r="Z16" s="170">
        <v>8.9532715198703941E-2</v>
      </c>
      <c r="AA16" s="183">
        <v>7.5252689565003195E-2</v>
      </c>
      <c r="AB16" s="182">
        <v>7.3203930717890692E-2</v>
      </c>
      <c r="AC16" s="170">
        <v>7.0832171481338163E-2</v>
      </c>
      <c r="AD16" s="170">
        <v>7.0230026657264175E-2</v>
      </c>
      <c r="AE16" s="183">
        <v>5.963029881111704E-2</v>
      </c>
      <c r="AF16" s="182">
        <v>5.6031958103117771E-2</v>
      </c>
      <c r="AG16" s="170">
        <v>5.4860666299888949E-2</v>
      </c>
      <c r="AH16" s="170">
        <v>5.3267893420200642E-2</v>
      </c>
      <c r="AI16" s="183">
        <v>4.4768324994083404E-2</v>
      </c>
      <c r="AJ16" s="182">
        <v>4.2407319962475779E-2</v>
      </c>
      <c r="AK16" s="170">
        <v>4.1536700958457816E-2</v>
      </c>
      <c r="AL16" s="170">
        <v>4.0615950454601139E-2</v>
      </c>
      <c r="AM16" s="183">
        <v>3.3075716572093704E-2</v>
      </c>
      <c r="AN16" s="182">
        <v>3.186530945153801E-2</v>
      </c>
      <c r="AO16" s="170">
        <v>3.1182923439001458E-2</v>
      </c>
      <c r="AP16" s="170">
        <v>3.0354312888022265E-2</v>
      </c>
      <c r="AQ16" s="183">
        <v>2.5292244495726944E-2</v>
      </c>
      <c r="AR16" s="182">
        <v>2.375965641769805E-2</v>
      </c>
      <c r="AS16" s="170">
        <v>2.3198610062177962E-2</v>
      </c>
      <c r="AT16" s="170">
        <v>2.2186192854969609E-2</v>
      </c>
      <c r="AU16" s="183">
        <v>1.9225194088323211E-2</v>
      </c>
      <c r="AV16" s="182">
        <v>1.8427799133232354E-2</v>
      </c>
      <c r="AW16" s="170">
        <v>1.7919157731392996E-2</v>
      </c>
      <c r="AX16" s="170">
        <v>1.7198139517146178E-2</v>
      </c>
      <c r="AY16" s="183">
        <v>1.5393475522640039E-2</v>
      </c>
      <c r="AZ16" s="182">
        <v>1.4914234738599772E-2</v>
      </c>
      <c r="BA16" s="170">
        <v>1.43378101282065E-2</v>
      </c>
      <c r="BB16" s="170">
        <v>1.4094267955709833E-2</v>
      </c>
      <c r="BC16" s="477">
        <v>1.2988876082161104E-2</v>
      </c>
      <c r="BD16" s="182">
        <v>1.2706752094203185E-2</v>
      </c>
      <c r="BE16" s="170">
        <v>1.2022607251179429E-2</v>
      </c>
      <c r="BF16" s="170">
        <v>1.1538063238426793E-2</v>
      </c>
      <c r="BG16" s="170">
        <v>1.1208163924139772E-2</v>
      </c>
      <c r="BH16" s="170">
        <v>1.1102197108479274E-2</v>
      </c>
      <c r="BI16" s="170">
        <v>1.0453621870927864E-2</v>
      </c>
      <c r="BJ16" s="170">
        <v>1.0100917979074702E-2</v>
      </c>
      <c r="BK16" s="170">
        <v>5.1124220848496518E-3</v>
      </c>
      <c r="BL16" s="170">
        <v>6.8383217043064444E-3</v>
      </c>
      <c r="BM16" s="170">
        <v>6.0298955243965092E-3</v>
      </c>
      <c r="BN16" s="549">
        <v>5.552471930272404E-3</v>
      </c>
      <c r="BO16" s="549">
        <v>6.8016553391635655E-3</v>
      </c>
      <c r="BP16" s="549">
        <v>6.4639852467198245E-3</v>
      </c>
      <c r="BQ16" s="549">
        <v>7.4781605418177488E-3</v>
      </c>
      <c r="BR16" s="549">
        <v>7.0513630388371355E-3</v>
      </c>
      <c r="BS16" s="549">
        <v>5.5376847202527665E-3</v>
      </c>
      <c r="BT16" s="549">
        <v>5.1037499993889035E-3</v>
      </c>
      <c r="BU16" s="549">
        <v>5.0078728068284062E-3</v>
      </c>
      <c r="BV16" s="549">
        <v>4.9578787195850337E-3</v>
      </c>
      <c r="BW16" s="549">
        <v>4.9965863004767259E-3</v>
      </c>
      <c r="BX16" s="549">
        <v>4.867941650908942E-3</v>
      </c>
      <c r="BY16" s="549">
        <v>4.8776485347149009E-3</v>
      </c>
      <c r="BZ16" s="549">
        <v>4.8053541170214511E-3</v>
      </c>
      <c r="CA16" s="549">
        <v>2.7686820261367626E-3</v>
      </c>
      <c r="CB16" s="549">
        <v>2.962119293779499E-3</v>
      </c>
    </row>
    <row r="17" spans="1:80" x14ac:dyDescent="0.25">
      <c r="A17" s="207"/>
      <c r="B17" s="29"/>
      <c r="C17" s="29" t="s">
        <v>6</v>
      </c>
      <c r="D17" s="208" t="s">
        <v>9</v>
      </c>
      <c r="E17" s="182">
        <v>0.13128598196902144</v>
      </c>
      <c r="F17" s="170">
        <v>0.13214408207587683</v>
      </c>
      <c r="G17" s="183">
        <v>0.13299126843534134</v>
      </c>
      <c r="H17" s="195">
        <v>0.1351481676528265</v>
      </c>
      <c r="I17" s="170">
        <v>0.13828508798352107</v>
      </c>
      <c r="J17" s="170">
        <v>0.14160414886654665</v>
      </c>
      <c r="K17" s="183">
        <v>0.14475912878902797</v>
      </c>
      <c r="L17" s="182">
        <v>0.13963601005999998</v>
      </c>
      <c r="M17" s="170">
        <v>0.13454290392037674</v>
      </c>
      <c r="N17" s="170">
        <v>0.12925261145924788</v>
      </c>
      <c r="O17" s="183">
        <v>0.12531270517087256</v>
      </c>
      <c r="P17" s="182">
        <v>0.12414139780325131</v>
      </c>
      <c r="Q17" s="170">
        <v>0.12272115756153124</v>
      </c>
      <c r="R17" s="170">
        <v>0.1219449814496095</v>
      </c>
      <c r="S17" s="183">
        <v>0.12058152651757569</v>
      </c>
      <c r="T17" s="182">
        <v>0.12671821209980771</v>
      </c>
      <c r="U17" s="170">
        <v>0.13314211085888905</v>
      </c>
      <c r="V17" s="170">
        <v>0.14029159089307125</v>
      </c>
      <c r="W17" s="183">
        <v>0.14701124214241079</v>
      </c>
      <c r="X17" s="182">
        <v>0.14049347259663933</v>
      </c>
      <c r="Y17" s="170">
        <v>0.13393628257236295</v>
      </c>
      <c r="Z17" s="170">
        <v>0.12737019479315861</v>
      </c>
      <c r="AA17" s="183">
        <v>0.12104784022564591</v>
      </c>
      <c r="AB17" s="182">
        <v>0.11546722644954986</v>
      </c>
      <c r="AC17" s="170">
        <v>0.11075464126814899</v>
      </c>
      <c r="AD17" s="170">
        <v>0.10691526654541278</v>
      </c>
      <c r="AE17" s="183">
        <v>0.10335028326741763</v>
      </c>
      <c r="AF17" s="182">
        <v>0.10015360795592373</v>
      </c>
      <c r="AG17" s="170">
        <v>9.6382125289997317E-2</v>
      </c>
      <c r="AH17" s="170">
        <v>9.2235579875391646E-2</v>
      </c>
      <c r="AI17" s="183">
        <v>0.10258775817715621</v>
      </c>
      <c r="AJ17" s="182">
        <v>0.10188137082532245</v>
      </c>
      <c r="AK17" s="170">
        <v>0.10212774011675037</v>
      </c>
      <c r="AL17" s="170">
        <v>0.10215679891011065</v>
      </c>
      <c r="AM17" s="183">
        <v>0.10044513666875082</v>
      </c>
      <c r="AN17" s="182">
        <v>0.10057068989541471</v>
      </c>
      <c r="AO17" s="170">
        <v>0.10068451329418154</v>
      </c>
      <c r="AP17" s="170">
        <v>0.10009766234308515</v>
      </c>
      <c r="AQ17" s="183">
        <v>8.4231234769036142E-2</v>
      </c>
      <c r="AR17" s="182">
        <v>8.0223427000854441E-2</v>
      </c>
      <c r="AS17" s="170">
        <v>7.6296903816551881E-2</v>
      </c>
      <c r="AT17" s="170">
        <v>7.2903725091932436E-2</v>
      </c>
      <c r="AU17" s="183">
        <v>7.6605657793285792E-2</v>
      </c>
      <c r="AV17" s="182">
        <v>7.4905958535399123E-2</v>
      </c>
      <c r="AW17" s="170">
        <v>7.3374340588617915E-2</v>
      </c>
      <c r="AX17" s="170">
        <v>7.1712425229991245E-2</v>
      </c>
      <c r="AY17" s="183">
        <v>7.941525695714477E-2</v>
      </c>
      <c r="AZ17" s="182">
        <v>8.0123613604321034E-2</v>
      </c>
      <c r="BA17" s="170">
        <v>8.0697677951909519E-2</v>
      </c>
      <c r="BB17" s="170">
        <v>8.1171178812592282E-2</v>
      </c>
      <c r="BC17" s="477">
        <v>8.5228934369011258E-2</v>
      </c>
      <c r="BD17" s="182">
        <v>8.6914406416269435E-2</v>
      </c>
      <c r="BE17" s="170">
        <v>8.8449618908166994E-2</v>
      </c>
      <c r="BF17" s="170">
        <v>9.0022999241561583E-2</v>
      </c>
      <c r="BG17" s="170">
        <v>7.44856965513533E-2</v>
      </c>
      <c r="BH17" s="170">
        <v>7.2608249090816396E-2</v>
      </c>
      <c r="BI17" s="170">
        <v>7.4430882156026168E-2</v>
      </c>
      <c r="BJ17" s="170">
        <v>7.4952954926978191E-2</v>
      </c>
      <c r="BK17" s="170">
        <v>6.3949019434996687E-2</v>
      </c>
      <c r="BL17" s="170">
        <v>5.993083563997887E-2</v>
      </c>
      <c r="BM17" s="170">
        <v>5.3640033043844945E-2</v>
      </c>
      <c r="BN17" s="549">
        <v>4.8162701166748367E-2</v>
      </c>
      <c r="BO17" s="549">
        <v>4.3293805911438082E-2</v>
      </c>
      <c r="BP17" s="549">
        <v>4.0245475942147002E-2</v>
      </c>
      <c r="BQ17" s="549">
        <v>3.7012151813275947E-2</v>
      </c>
      <c r="BR17" s="549">
        <v>3.4273656162432782E-2</v>
      </c>
      <c r="BS17" s="549">
        <v>3.2266395927767227E-2</v>
      </c>
      <c r="BT17" s="549">
        <v>3.2761157467066038E-2</v>
      </c>
      <c r="BU17" s="549">
        <v>3.3728870420704334E-2</v>
      </c>
      <c r="BV17" s="549">
        <v>3.5036689839487774E-2</v>
      </c>
      <c r="BW17" s="549">
        <v>0.10662540643294488</v>
      </c>
      <c r="BX17" s="549">
        <v>0.10524775571346336</v>
      </c>
      <c r="BY17" s="549">
        <v>0.10500320064513677</v>
      </c>
      <c r="BZ17" s="549">
        <v>0.10609870730949186</v>
      </c>
      <c r="CA17" s="549">
        <v>0.14162372832287895</v>
      </c>
      <c r="CB17" s="549">
        <v>0.18746614780142393</v>
      </c>
    </row>
    <row r="18" spans="1:80" x14ac:dyDescent="0.25">
      <c r="A18" s="207"/>
      <c r="B18" s="29"/>
      <c r="C18" s="29" t="s">
        <v>6</v>
      </c>
      <c r="D18" s="208" t="s">
        <v>10</v>
      </c>
      <c r="E18" s="182">
        <v>2.3359849766789075E-2</v>
      </c>
      <c r="F18" s="170">
        <v>3.2668375556641538E-2</v>
      </c>
      <c r="G18" s="183">
        <v>3.5730757539229149E-2</v>
      </c>
      <c r="H18" s="195">
        <v>3.0003865729032478E-2</v>
      </c>
      <c r="I18" s="170">
        <v>2.8870256883375186E-2</v>
      </c>
      <c r="J18" s="170">
        <v>4.1919477726659556E-2</v>
      </c>
      <c r="K18" s="183">
        <v>5.2764478950504901E-2</v>
      </c>
      <c r="L18" s="182">
        <v>4.4493393275190335E-2</v>
      </c>
      <c r="M18" s="170">
        <v>4.1986926470710985E-2</v>
      </c>
      <c r="N18" s="170">
        <v>3.3540714724485242E-2</v>
      </c>
      <c r="O18" s="183">
        <v>4.0518356134729747E-2</v>
      </c>
      <c r="P18" s="182">
        <v>3.727899095965833E-2</v>
      </c>
      <c r="Q18" s="170">
        <v>3.2046300430109052E-2</v>
      </c>
      <c r="R18" s="170">
        <v>3.2957641219152692E-2</v>
      </c>
      <c r="S18" s="183">
        <v>9.9880665899813134E-2</v>
      </c>
      <c r="T18" s="182">
        <v>2.2109212461471759</v>
      </c>
      <c r="U18" s="170">
        <v>1.7750989869167206</v>
      </c>
      <c r="V18" s="170">
        <v>1.3834955248312</v>
      </c>
      <c r="W18" s="183">
        <v>0.3109385585717846</v>
      </c>
      <c r="X18" s="182">
        <v>0.29734369864944049</v>
      </c>
      <c r="Y18" s="170">
        <v>0.27594736417366794</v>
      </c>
      <c r="Z18" s="170">
        <v>0.27068119165938948</v>
      </c>
      <c r="AA18" s="183">
        <v>0.28582012651640593</v>
      </c>
      <c r="AB18" s="182">
        <v>0.25926702109408906</v>
      </c>
      <c r="AC18" s="170">
        <v>0.25007259264134402</v>
      </c>
      <c r="AD18" s="170">
        <v>0.23481009870209391</v>
      </c>
      <c r="AE18" s="183">
        <v>0.30557793253915205</v>
      </c>
      <c r="AF18" s="182">
        <v>0.27843013130002858</v>
      </c>
      <c r="AG18" s="170">
        <v>0.28472504211837507</v>
      </c>
      <c r="AH18" s="170">
        <v>0.26867843827947696</v>
      </c>
      <c r="AI18" s="183">
        <v>0.23627460284887844</v>
      </c>
      <c r="AJ18" s="182">
        <v>0.22981552982065359</v>
      </c>
      <c r="AK18" s="170">
        <v>0.21676432041234525</v>
      </c>
      <c r="AL18" s="170">
        <v>0.2127424455971309</v>
      </c>
      <c r="AM18" s="183">
        <v>0.21024139665466274</v>
      </c>
      <c r="AN18" s="182">
        <v>0.20568508417438086</v>
      </c>
      <c r="AO18" s="170">
        <v>0.19505931691738074</v>
      </c>
      <c r="AP18" s="170">
        <v>0.19260549677086183</v>
      </c>
      <c r="AQ18" s="183">
        <v>0.18843748111887657</v>
      </c>
      <c r="AR18" s="182">
        <v>0.17935465592398173</v>
      </c>
      <c r="AS18" s="170">
        <v>0.1757231269308803</v>
      </c>
      <c r="AT18" s="170">
        <v>0.17313921319095296</v>
      </c>
      <c r="AU18" s="183">
        <v>0.17554662104348681</v>
      </c>
      <c r="AV18" s="182">
        <v>0.16304706806819347</v>
      </c>
      <c r="AW18" s="170">
        <v>0.1606757877512909</v>
      </c>
      <c r="AX18" s="170">
        <v>0.15798295589343625</v>
      </c>
      <c r="AY18" s="183">
        <v>0.18865743733371285</v>
      </c>
      <c r="AZ18" s="182">
        <v>1.3745699428008441E-2</v>
      </c>
      <c r="BA18" s="170">
        <v>1.1294800972861783E-2</v>
      </c>
      <c r="BB18" s="170">
        <v>1.1217848900285038E-2</v>
      </c>
      <c r="BC18" s="477">
        <v>1.0310873924545775E-2</v>
      </c>
      <c r="BD18" s="182">
        <v>7.9299667357531252E-3</v>
      </c>
      <c r="BE18" s="170">
        <v>8.1613936351646495E-3</v>
      </c>
      <c r="BF18" s="170">
        <v>8.0057556003485658E-3</v>
      </c>
      <c r="BG18" s="170">
        <v>4.4537612424693524E-3</v>
      </c>
      <c r="BH18" s="170">
        <v>4.4116534628391713E-3</v>
      </c>
      <c r="BI18" s="170">
        <v>4.5954023720545193E-3</v>
      </c>
      <c r="BJ18" s="170">
        <v>4.5910686090398414E-3</v>
      </c>
      <c r="BK18" s="170">
        <v>4.1138515428364546E-3</v>
      </c>
      <c r="BL18" s="170">
        <v>4.064715147922001E-3</v>
      </c>
      <c r="BM18" s="170">
        <v>3.8364366077444792E-3</v>
      </c>
      <c r="BN18" s="549">
        <v>3.6280174753690318E-3</v>
      </c>
      <c r="BO18" s="549">
        <v>3.4390897294509469E-3</v>
      </c>
      <c r="BP18" s="549">
        <v>3.2649122039276938E-3</v>
      </c>
      <c r="BQ18" s="549">
        <v>3.0664470690747224E-3</v>
      </c>
      <c r="BR18" s="549">
        <v>2.899935052542196E-3</v>
      </c>
      <c r="BS18" s="549">
        <v>2.7881426684336253E-3</v>
      </c>
      <c r="BT18" s="549">
        <v>2.6980196514010831E-3</v>
      </c>
      <c r="BU18" s="549">
        <v>2.6395491313761761E-3</v>
      </c>
      <c r="BV18" s="549">
        <v>2.6131982525405047E-3</v>
      </c>
      <c r="BW18" s="549">
        <v>2.5808466562507494E-3</v>
      </c>
      <c r="BX18" s="549">
        <v>2.5570970039136389E-3</v>
      </c>
      <c r="BY18" s="549">
        <v>2.5168997319224701E-3</v>
      </c>
      <c r="BZ18" s="549">
        <v>2.4660316566065886E-3</v>
      </c>
      <c r="CA18" s="549">
        <v>2.3965066241858081E-3</v>
      </c>
      <c r="CB18" s="549">
        <v>2.3396311862156952E-3</v>
      </c>
    </row>
    <row r="19" spans="1:80" ht="13" x14ac:dyDescent="0.3">
      <c r="A19" s="207"/>
      <c r="B19" s="16" t="s">
        <v>27</v>
      </c>
      <c r="C19" s="16"/>
      <c r="D19" s="206"/>
      <c r="E19" s="180">
        <v>1.3265841199999897</v>
      </c>
      <c r="F19" s="169">
        <v>1.3212087263817718</v>
      </c>
      <c r="G19" s="181">
        <v>1.3449942706209579</v>
      </c>
      <c r="H19" s="194">
        <v>1.343874614697693</v>
      </c>
      <c r="I19" s="169">
        <v>1.3509817387378029</v>
      </c>
      <c r="J19" s="169">
        <v>1.3393415203442864</v>
      </c>
      <c r="K19" s="181">
        <v>1.3040440643636395</v>
      </c>
      <c r="L19" s="180">
        <v>1.244015896751548</v>
      </c>
      <c r="M19" s="169">
        <v>1.1952694552424883</v>
      </c>
      <c r="N19" s="169">
        <v>1.1436897527805114</v>
      </c>
      <c r="O19" s="181">
        <v>1.0970981274957088</v>
      </c>
      <c r="P19" s="180">
        <v>1.0945784516728869</v>
      </c>
      <c r="Q19" s="169">
        <v>1.0831962807597881</v>
      </c>
      <c r="R19" s="169">
        <v>1.0452165378727731</v>
      </c>
      <c r="S19" s="181">
        <v>1.168656197895102</v>
      </c>
      <c r="T19" s="180">
        <v>3.2983638989810418</v>
      </c>
      <c r="U19" s="169">
        <v>2.8532375680338711</v>
      </c>
      <c r="V19" s="169">
        <v>2.4896924338416886</v>
      </c>
      <c r="W19" s="181">
        <v>1.4201443964581115</v>
      </c>
      <c r="X19" s="180">
        <v>1.4151605204925635</v>
      </c>
      <c r="Y19" s="169">
        <v>1.3835067037121038</v>
      </c>
      <c r="Z19" s="169">
        <v>1.358282924807932</v>
      </c>
      <c r="AA19" s="181">
        <v>1.3982524887672385</v>
      </c>
      <c r="AB19" s="180">
        <v>1.3238954293588161</v>
      </c>
      <c r="AC19" s="169">
        <v>1.2421491208008117</v>
      </c>
      <c r="AD19" s="169">
        <v>1.1872439952039493</v>
      </c>
      <c r="AE19" s="181">
        <v>1.2222237192843974</v>
      </c>
      <c r="AF19" s="180">
        <v>1.173426190397292</v>
      </c>
      <c r="AG19" s="169">
        <v>1.167005832380273</v>
      </c>
      <c r="AH19" s="169">
        <v>1.1260420529193826</v>
      </c>
      <c r="AI19" s="181">
        <v>1.163092695122574</v>
      </c>
      <c r="AJ19" s="180">
        <v>1.1518711180413292</v>
      </c>
      <c r="AK19" s="169">
        <v>1.1345838613077581</v>
      </c>
      <c r="AL19" s="169">
        <v>1.0883387830724383</v>
      </c>
      <c r="AM19" s="181">
        <v>1.1234389488900058</v>
      </c>
      <c r="AN19" s="180">
        <v>1.1567145282034079</v>
      </c>
      <c r="AO19" s="169">
        <v>1.1731053224200585</v>
      </c>
      <c r="AP19" s="169">
        <v>1.1863895899228518</v>
      </c>
      <c r="AQ19" s="181">
        <v>1.2104773718710018</v>
      </c>
      <c r="AR19" s="180">
        <v>1.1757166355233666</v>
      </c>
      <c r="AS19" s="169">
        <v>0.99728302788928069</v>
      </c>
      <c r="AT19" s="169">
        <v>1.1038889643851009</v>
      </c>
      <c r="AU19" s="181">
        <v>1.1209820733566862</v>
      </c>
      <c r="AV19" s="180">
        <v>1.0433910083980555</v>
      </c>
      <c r="AW19" s="169">
        <v>1.0541289729628196</v>
      </c>
      <c r="AX19" s="169">
        <v>1.0481533156103222</v>
      </c>
      <c r="AY19" s="181">
        <v>1.13557138961184</v>
      </c>
      <c r="AZ19" s="180">
        <v>0.97098707555999231</v>
      </c>
      <c r="BA19" s="169">
        <v>0.98177112712693926</v>
      </c>
      <c r="BB19" s="169">
        <v>0.94217217426948874</v>
      </c>
      <c r="BC19" s="476">
        <v>1.0632743020610382</v>
      </c>
      <c r="BD19" s="180">
        <v>1.0834382570089081</v>
      </c>
      <c r="BE19" s="169">
        <v>1.1274430018716959</v>
      </c>
      <c r="BF19" s="169">
        <v>1.1068942556791983</v>
      </c>
      <c r="BG19" s="169">
        <v>1.356795016536974</v>
      </c>
      <c r="BH19" s="169">
        <v>1.3229632743900483</v>
      </c>
      <c r="BI19" s="169">
        <v>1.3209666865163106</v>
      </c>
      <c r="BJ19" s="169">
        <v>1.4412695821028536</v>
      </c>
      <c r="BK19" s="169">
        <v>1.5176214199328888</v>
      </c>
      <c r="BL19" s="169">
        <v>1.4678437131343502</v>
      </c>
      <c r="BM19" s="169">
        <v>1.3941741340363931</v>
      </c>
      <c r="BN19" s="169">
        <v>1.3069831351437597</v>
      </c>
      <c r="BO19" s="169">
        <v>1.3965473675146476</v>
      </c>
      <c r="BP19" s="169">
        <v>1.4730322427310441</v>
      </c>
      <c r="BQ19" s="169">
        <v>1.3229067108484311</v>
      </c>
      <c r="BR19" s="169">
        <v>1.5031692351840467</v>
      </c>
      <c r="BS19" s="169">
        <v>1.49393159292879</v>
      </c>
      <c r="BT19" s="169">
        <v>1.380371690793492</v>
      </c>
      <c r="BU19" s="169">
        <v>1.5328399199165499</v>
      </c>
      <c r="BV19" s="169">
        <v>1.547841783541275</v>
      </c>
      <c r="BW19" s="169">
        <v>1.7778689082803711</v>
      </c>
      <c r="BX19" s="169">
        <v>1.7819439111116542</v>
      </c>
      <c r="BY19" s="169">
        <v>1.2995133711436397</v>
      </c>
      <c r="BZ19" s="169">
        <v>1.5997563382868487</v>
      </c>
      <c r="CA19" s="169">
        <v>1.7254214707804767</v>
      </c>
      <c r="CB19" s="169">
        <v>2.134052524643399</v>
      </c>
    </row>
    <row r="20" spans="1:80" ht="3" customHeight="1" x14ac:dyDescent="0.3">
      <c r="A20" s="207"/>
      <c r="B20" s="29"/>
      <c r="C20" s="29"/>
      <c r="D20" s="208"/>
      <c r="E20" s="180"/>
      <c r="F20" s="169"/>
      <c r="G20" s="181"/>
      <c r="H20" s="196"/>
      <c r="I20" s="171"/>
      <c r="J20" s="171"/>
      <c r="K20" s="185"/>
      <c r="L20" s="184"/>
      <c r="M20" s="171"/>
      <c r="N20" s="171"/>
      <c r="O20" s="185"/>
      <c r="P20" s="184"/>
      <c r="Q20" s="171"/>
      <c r="R20" s="171"/>
      <c r="S20" s="185"/>
      <c r="T20" s="184"/>
      <c r="U20" s="171"/>
      <c r="V20" s="171"/>
      <c r="W20" s="185"/>
      <c r="X20" s="184"/>
      <c r="Y20" s="171"/>
      <c r="Z20" s="171"/>
      <c r="AA20" s="185"/>
      <c r="AB20" s="184"/>
      <c r="AC20" s="171"/>
      <c r="AD20" s="171"/>
      <c r="AE20" s="185"/>
      <c r="AF20" s="184"/>
      <c r="AG20" s="171"/>
      <c r="AH20" s="171"/>
      <c r="AI20" s="185"/>
      <c r="AJ20" s="184"/>
      <c r="AK20" s="171"/>
      <c r="AL20" s="171"/>
      <c r="AM20" s="185"/>
      <c r="AN20" s="184"/>
      <c r="AO20" s="171"/>
      <c r="AP20" s="171"/>
      <c r="AQ20" s="185"/>
      <c r="AR20" s="184"/>
      <c r="AS20" s="171"/>
      <c r="AT20" s="171"/>
      <c r="AU20" s="185"/>
      <c r="AV20" s="184"/>
      <c r="AW20" s="171"/>
      <c r="AX20" s="171"/>
      <c r="AY20" s="185"/>
      <c r="AZ20" s="184"/>
      <c r="BA20" s="171"/>
      <c r="BB20" s="171"/>
      <c r="BC20" s="478"/>
      <c r="BD20" s="184"/>
      <c r="BE20" s="171"/>
      <c r="BF20" s="171"/>
      <c r="BG20" s="171"/>
      <c r="BH20" s="171"/>
      <c r="BI20" s="171"/>
      <c r="BJ20" s="171"/>
      <c r="BK20" s="171"/>
      <c r="BL20" s="171"/>
      <c r="BM20" s="171"/>
      <c r="BN20" s="551"/>
      <c r="BO20" s="551"/>
      <c r="BP20" s="551"/>
      <c r="BQ20" s="551"/>
      <c r="BR20" s="551"/>
      <c r="BS20" s="551"/>
      <c r="BT20" s="551"/>
      <c r="BU20" s="551"/>
      <c r="BV20" s="551"/>
      <c r="BW20" s="551">
        <v>0</v>
      </c>
      <c r="BX20" s="551">
        <v>0</v>
      </c>
      <c r="BY20" s="551">
        <v>0</v>
      </c>
      <c r="BZ20" s="551">
        <v>0</v>
      </c>
      <c r="CA20" s="551">
        <v>0</v>
      </c>
      <c r="CB20" s="551">
        <v>0</v>
      </c>
    </row>
    <row r="21" spans="1:80" ht="13" hidden="1" x14ac:dyDescent="0.3">
      <c r="A21" s="205"/>
      <c r="B21" s="16" t="s">
        <v>13</v>
      </c>
      <c r="C21" s="16"/>
      <c r="D21" s="206"/>
      <c r="E21" s="180"/>
      <c r="F21" s="169"/>
      <c r="G21" s="181"/>
      <c r="H21" s="196"/>
      <c r="I21" s="171"/>
      <c r="J21" s="171"/>
      <c r="K21" s="185"/>
      <c r="L21" s="184"/>
      <c r="M21" s="171"/>
      <c r="N21" s="171"/>
      <c r="O21" s="185"/>
      <c r="P21" s="184"/>
      <c r="Q21" s="171"/>
      <c r="R21" s="171"/>
      <c r="S21" s="185"/>
      <c r="T21" s="184"/>
      <c r="U21" s="171"/>
      <c r="V21" s="171"/>
      <c r="W21" s="185"/>
      <c r="X21" s="184"/>
      <c r="Y21" s="171"/>
      <c r="Z21" s="171"/>
      <c r="AA21" s="185"/>
      <c r="AB21" s="184"/>
      <c r="AC21" s="171"/>
      <c r="AD21" s="171"/>
      <c r="AE21" s="185"/>
      <c r="AF21" s="184"/>
      <c r="AG21" s="171"/>
      <c r="AH21" s="171"/>
      <c r="AI21" s="185"/>
      <c r="AJ21" s="184"/>
      <c r="AK21" s="171"/>
      <c r="AL21" s="171"/>
      <c r="AM21" s="185"/>
      <c r="AN21" s="184"/>
      <c r="AO21" s="171"/>
      <c r="AP21" s="171"/>
      <c r="AQ21" s="185"/>
      <c r="AR21" s="184"/>
      <c r="AS21" s="171"/>
      <c r="AT21" s="171"/>
      <c r="AU21" s="185"/>
      <c r="AV21" s="184"/>
      <c r="AW21" s="171"/>
      <c r="AX21" s="171"/>
      <c r="AY21" s="185"/>
      <c r="AZ21" s="184"/>
      <c r="BA21" s="171"/>
      <c r="BB21" s="171"/>
      <c r="BC21" s="478"/>
      <c r="BD21" s="184"/>
      <c r="BE21" s="171"/>
      <c r="BF21" s="171"/>
      <c r="BG21" s="171"/>
      <c r="BH21" s="171"/>
      <c r="BI21" s="171"/>
      <c r="BJ21" s="171"/>
      <c r="BK21" s="171"/>
      <c r="BL21" s="171"/>
      <c r="BM21" s="171"/>
      <c r="BN21" s="551"/>
      <c r="BO21" s="551"/>
      <c r="BP21" s="551"/>
      <c r="BQ21" s="551"/>
      <c r="BR21" s="551"/>
      <c r="BS21" s="551"/>
      <c r="BT21" s="551"/>
      <c r="BU21" s="551"/>
      <c r="BV21" s="551"/>
      <c r="BW21" s="551">
        <v>0</v>
      </c>
      <c r="BX21" s="551">
        <v>0</v>
      </c>
      <c r="BY21" s="551">
        <v>0</v>
      </c>
      <c r="BZ21" s="551">
        <v>0</v>
      </c>
      <c r="CA21" s="551">
        <v>0</v>
      </c>
      <c r="CB21" s="551">
        <v>0</v>
      </c>
    </row>
    <row r="22" spans="1:80" ht="13" hidden="1" x14ac:dyDescent="0.3">
      <c r="A22" s="205"/>
      <c r="B22" s="16" t="s">
        <v>3</v>
      </c>
      <c r="C22" s="29"/>
      <c r="D22" s="206"/>
      <c r="E22" s="180">
        <v>0</v>
      </c>
      <c r="F22" s="169">
        <v>0</v>
      </c>
      <c r="G22" s="181">
        <v>0</v>
      </c>
      <c r="H22" s="194">
        <v>0</v>
      </c>
      <c r="I22" s="169">
        <v>0</v>
      </c>
      <c r="J22" s="169">
        <v>1.2247184457630046E-5</v>
      </c>
      <c r="K22" s="181">
        <v>0</v>
      </c>
      <c r="L22" s="180">
        <v>0</v>
      </c>
      <c r="M22" s="169">
        <v>0</v>
      </c>
      <c r="N22" s="169">
        <v>0</v>
      </c>
      <c r="O22" s="181">
        <v>0</v>
      </c>
      <c r="P22" s="180">
        <v>0</v>
      </c>
      <c r="Q22" s="169">
        <v>0</v>
      </c>
      <c r="R22" s="169">
        <v>0</v>
      </c>
      <c r="S22" s="181">
        <v>0</v>
      </c>
      <c r="T22" s="180">
        <v>0</v>
      </c>
      <c r="U22" s="169">
        <v>0</v>
      </c>
      <c r="V22" s="169">
        <v>0</v>
      </c>
      <c r="W22" s="181">
        <v>0</v>
      </c>
      <c r="X22" s="180">
        <v>0</v>
      </c>
      <c r="Y22" s="169">
        <v>0</v>
      </c>
      <c r="Z22" s="169">
        <v>0</v>
      </c>
      <c r="AA22" s="181">
        <v>0</v>
      </c>
      <c r="AB22" s="180">
        <v>0</v>
      </c>
      <c r="AC22" s="169">
        <v>0</v>
      </c>
      <c r="AD22" s="169">
        <v>0</v>
      </c>
      <c r="AE22" s="181">
        <v>0</v>
      </c>
      <c r="AF22" s="180">
        <v>0</v>
      </c>
      <c r="AG22" s="169">
        <v>0</v>
      </c>
      <c r="AH22" s="169">
        <v>0</v>
      </c>
      <c r="AI22" s="181">
        <v>0</v>
      </c>
      <c r="AJ22" s="180">
        <v>0</v>
      </c>
      <c r="AK22" s="169">
        <v>0</v>
      </c>
      <c r="AL22" s="169">
        <v>0</v>
      </c>
      <c r="AM22" s="181">
        <v>0</v>
      </c>
      <c r="AN22" s="180">
        <v>0</v>
      </c>
      <c r="AO22" s="169">
        <v>0</v>
      </c>
      <c r="AP22" s="169">
        <v>0</v>
      </c>
      <c r="AQ22" s="181">
        <v>0</v>
      </c>
      <c r="AR22" s="180">
        <v>0</v>
      </c>
      <c r="AS22" s="169">
        <v>0</v>
      </c>
      <c r="AT22" s="169">
        <v>0</v>
      </c>
      <c r="AU22" s="181">
        <v>0</v>
      </c>
      <c r="AV22" s="180">
        <v>0</v>
      </c>
      <c r="AW22" s="169">
        <v>0</v>
      </c>
      <c r="AX22" s="169">
        <v>0</v>
      </c>
      <c r="AY22" s="181">
        <v>0</v>
      </c>
      <c r="AZ22" s="180">
        <v>0</v>
      </c>
      <c r="BA22" s="169">
        <v>0</v>
      </c>
      <c r="BB22" s="169">
        <v>0</v>
      </c>
      <c r="BC22" s="476">
        <v>0</v>
      </c>
      <c r="BD22" s="180">
        <v>0</v>
      </c>
      <c r="BE22" s="169">
        <v>0</v>
      </c>
      <c r="BF22" s="169">
        <v>0</v>
      </c>
      <c r="BG22" s="169">
        <v>0</v>
      </c>
      <c r="BH22" s="169">
        <v>0</v>
      </c>
      <c r="BI22" s="169">
        <v>0</v>
      </c>
      <c r="BJ22" s="169">
        <v>1</v>
      </c>
      <c r="BK22" s="169">
        <v>2</v>
      </c>
      <c r="BL22" s="169">
        <v>3</v>
      </c>
      <c r="BM22" s="169">
        <v>3</v>
      </c>
      <c r="BN22" s="169">
        <v>3</v>
      </c>
      <c r="BO22" s="169">
        <v>3</v>
      </c>
      <c r="BP22" s="169">
        <v>3</v>
      </c>
      <c r="BQ22" s="169">
        <v>3</v>
      </c>
      <c r="BR22" s="169">
        <v>3</v>
      </c>
      <c r="BS22" s="169">
        <v>3</v>
      </c>
      <c r="BT22" s="169">
        <v>3</v>
      </c>
      <c r="BU22" s="169">
        <v>3</v>
      </c>
      <c r="BV22" s="169">
        <v>3</v>
      </c>
      <c r="BW22" s="169">
        <v>0</v>
      </c>
      <c r="BX22" s="169">
        <v>0</v>
      </c>
      <c r="BY22" s="169">
        <v>0</v>
      </c>
      <c r="BZ22" s="169">
        <v>0</v>
      </c>
      <c r="CA22" s="169">
        <v>0</v>
      </c>
      <c r="CB22" s="169">
        <v>0</v>
      </c>
    </row>
    <row r="23" spans="1:80" hidden="1" x14ac:dyDescent="0.25">
      <c r="A23" s="207"/>
      <c r="B23" s="29"/>
      <c r="C23" s="29" t="s">
        <v>6</v>
      </c>
      <c r="D23" s="208" t="s">
        <v>14</v>
      </c>
      <c r="E23" s="182">
        <v>0</v>
      </c>
      <c r="F23" s="170">
        <v>0</v>
      </c>
      <c r="G23" s="183">
        <v>0</v>
      </c>
      <c r="H23" s="195">
        <v>0</v>
      </c>
      <c r="I23" s="170">
        <v>0</v>
      </c>
      <c r="J23" s="170">
        <v>0</v>
      </c>
      <c r="K23" s="183">
        <v>0</v>
      </c>
      <c r="L23" s="182">
        <v>0</v>
      </c>
      <c r="M23" s="170">
        <v>0</v>
      </c>
      <c r="N23" s="170">
        <v>0</v>
      </c>
      <c r="O23" s="183">
        <v>0</v>
      </c>
      <c r="P23" s="182">
        <v>0</v>
      </c>
      <c r="Q23" s="170">
        <v>0</v>
      </c>
      <c r="R23" s="170">
        <v>0</v>
      </c>
      <c r="S23" s="183">
        <v>0</v>
      </c>
      <c r="T23" s="182">
        <v>0</v>
      </c>
      <c r="U23" s="170">
        <v>0</v>
      </c>
      <c r="V23" s="170">
        <v>0</v>
      </c>
      <c r="W23" s="183">
        <v>0</v>
      </c>
      <c r="X23" s="182">
        <v>0</v>
      </c>
      <c r="Y23" s="170">
        <v>0</v>
      </c>
      <c r="Z23" s="170">
        <v>0</v>
      </c>
      <c r="AA23" s="183">
        <v>0</v>
      </c>
      <c r="AB23" s="182">
        <v>0</v>
      </c>
      <c r="AC23" s="170">
        <v>0</v>
      </c>
      <c r="AD23" s="170">
        <v>0</v>
      </c>
      <c r="AE23" s="183">
        <v>0</v>
      </c>
      <c r="AF23" s="182">
        <v>0</v>
      </c>
      <c r="AG23" s="170">
        <v>0</v>
      </c>
      <c r="AH23" s="170">
        <v>0</v>
      </c>
      <c r="AI23" s="183">
        <v>0</v>
      </c>
      <c r="AJ23" s="182">
        <v>0</v>
      </c>
      <c r="AK23" s="170">
        <v>0</v>
      </c>
      <c r="AL23" s="170">
        <v>0</v>
      </c>
      <c r="AM23" s="183">
        <v>0</v>
      </c>
      <c r="AN23" s="182">
        <v>0</v>
      </c>
      <c r="AO23" s="170">
        <v>0</v>
      </c>
      <c r="AP23" s="170">
        <v>0</v>
      </c>
      <c r="AQ23" s="183">
        <v>0</v>
      </c>
      <c r="AR23" s="182">
        <v>0</v>
      </c>
      <c r="AS23" s="170">
        <v>0</v>
      </c>
      <c r="AT23" s="170">
        <v>0</v>
      </c>
      <c r="AU23" s="183">
        <v>0</v>
      </c>
      <c r="AV23" s="182">
        <v>0</v>
      </c>
      <c r="AW23" s="170">
        <v>0</v>
      </c>
      <c r="AX23" s="170">
        <v>0</v>
      </c>
      <c r="AY23" s="183">
        <v>0</v>
      </c>
      <c r="AZ23" s="182">
        <v>0</v>
      </c>
      <c r="BA23" s="170">
        <v>0</v>
      </c>
      <c r="BB23" s="170">
        <v>0</v>
      </c>
      <c r="BC23" s="477">
        <v>0</v>
      </c>
      <c r="BD23" s="182">
        <v>0</v>
      </c>
      <c r="BE23" s="170">
        <v>0</v>
      </c>
      <c r="BF23" s="170">
        <v>0</v>
      </c>
      <c r="BG23" s="170">
        <v>0</v>
      </c>
      <c r="BH23" s="170">
        <v>0</v>
      </c>
      <c r="BI23" s="170">
        <v>0</v>
      </c>
      <c r="BJ23" s="170">
        <v>1</v>
      </c>
      <c r="BK23" s="170">
        <v>2</v>
      </c>
      <c r="BL23" s="170">
        <v>3</v>
      </c>
      <c r="BM23" s="170">
        <v>3</v>
      </c>
      <c r="BN23" s="549">
        <v>3</v>
      </c>
      <c r="BO23" s="549">
        <v>3</v>
      </c>
      <c r="BP23" s="549">
        <v>3</v>
      </c>
      <c r="BQ23" s="549">
        <v>3</v>
      </c>
      <c r="BR23" s="549">
        <v>3</v>
      </c>
      <c r="BS23" s="549">
        <v>3</v>
      </c>
      <c r="BT23" s="549">
        <v>3</v>
      </c>
      <c r="BU23" s="549">
        <v>3</v>
      </c>
      <c r="BV23" s="549">
        <v>3</v>
      </c>
      <c r="BW23" s="549">
        <v>0</v>
      </c>
      <c r="BX23" s="549">
        <v>0</v>
      </c>
      <c r="BY23" s="549">
        <v>0</v>
      </c>
      <c r="BZ23" s="549">
        <v>0</v>
      </c>
      <c r="CA23" s="549">
        <v>0</v>
      </c>
      <c r="CB23" s="549">
        <v>0</v>
      </c>
    </row>
    <row r="24" spans="1:80" ht="13" hidden="1" x14ac:dyDescent="0.3">
      <c r="A24" s="205"/>
      <c r="B24" s="16" t="s">
        <v>28</v>
      </c>
      <c r="C24" s="16"/>
      <c r="D24" s="206"/>
      <c r="E24" s="180">
        <v>0</v>
      </c>
      <c r="F24" s="169">
        <v>0</v>
      </c>
      <c r="G24" s="181">
        <v>0</v>
      </c>
      <c r="H24" s="194">
        <v>0</v>
      </c>
      <c r="I24" s="169">
        <v>0</v>
      </c>
      <c r="J24" s="169">
        <v>1.2247184457630046E-5</v>
      </c>
      <c r="K24" s="181">
        <v>0</v>
      </c>
      <c r="L24" s="180">
        <v>0</v>
      </c>
      <c r="M24" s="169">
        <v>0</v>
      </c>
      <c r="N24" s="169">
        <v>0</v>
      </c>
      <c r="O24" s="181">
        <v>0</v>
      </c>
      <c r="P24" s="180">
        <v>0</v>
      </c>
      <c r="Q24" s="169">
        <v>0</v>
      </c>
      <c r="R24" s="169">
        <v>0</v>
      </c>
      <c r="S24" s="181">
        <v>0</v>
      </c>
      <c r="T24" s="180">
        <v>0</v>
      </c>
      <c r="U24" s="169">
        <v>0</v>
      </c>
      <c r="V24" s="169">
        <v>0</v>
      </c>
      <c r="W24" s="181">
        <v>0</v>
      </c>
      <c r="X24" s="180">
        <v>0</v>
      </c>
      <c r="Y24" s="169">
        <v>0</v>
      </c>
      <c r="Z24" s="169">
        <v>0</v>
      </c>
      <c r="AA24" s="181">
        <v>0</v>
      </c>
      <c r="AB24" s="180">
        <v>0</v>
      </c>
      <c r="AC24" s="169">
        <v>0</v>
      </c>
      <c r="AD24" s="169">
        <v>0</v>
      </c>
      <c r="AE24" s="181">
        <v>0</v>
      </c>
      <c r="AF24" s="180">
        <v>0</v>
      </c>
      <c r="AG24" s="169">
        <v>0</v>
      </c>
      <c r="AH24" s="169">
        <v>0</v>
      </c>
      <c r="AI24" s="181">
        <v>0</v>
      </c>
      <c r="AJ24" s="180">
        <v>0</v>
      </c>
      <c r="AK24" s="169">
        <v>0</v>
      </c>
      <c r="AL24" s="169">
        <v>0</v>
      </c>
      <c r="AM24" s="181">
        <v>0</v>
      </c>
      <c r="AN24" s="180">
        <v>0</v>
      </c>
      <c r="AO24" s="169">
        <v>0</v>
      </c>
      <c r="AP24" s="169">
        <v>0</v>
      </c>
      <c r="AQ24" s="181">
        <v>0</v>
      </c>
      <c r="AR24" s="180">
        <v>0</v>
      </c>
      <c r="AS24" s="169">
        <v>0</v>
      </c>
      <c r="AT24" s="169">
        <v>0</v>
      </c>
      <c r="AU24" s="181">
        <v>0</v>
      </c>
      <c r="AV24" s="180">
        <v>0</v>
      </c>
      <c r="AW24" s="169">
        <v>0</v>
      </c>
      <c r="AX24" s="169">
        <v>0</v>
      </c>
      <c r="AY24" s="181">
        <v>0</v>
      </c>
      <c r="AZ24" s="180">
        <v>0</v>
      </c>
      <c r="BA24" s="169">
        <v>0</v>
      </c>
      <c r="BB24" s="169">
        <v>0</v>
      </c>
      <c r="BC24" s="476">
        <v>0</v>
      </c>
      <c r="BD24" s="180">
        <v>0</v>
      </c>
      <c r="BE24" s="169">
        <v>0</v>
      </c>
      <c r="BF24" s="169">
        <v>0</v>
      </c>
      <c r="BG24" s="169">
        <v>0</v>
      </c>
      <c r="BH24" s="169">
        <v>0</v>
      </c>
      <c r="BI24" s="169">
        <v>0</v>
      </c>
      <c r="BJ24" s="169">
        <v>1</v>
      </c>
      <c r="BK24" s="169">
        <v>2</v>
      </c>
      <c r="BL24" s="169">
        <v>3</v>
      </c>
      <c r="BM24" s="169">
        <v>3</v>
      </c>
      <c r="BN24" s="169">
        <v>3</v>
      </c>
      <c r="BO24" s="169">
        <v>3</v>
      </c>
      <c r="BP24" s="169">
        <v>3</v>
      </c>
      <c r="BQ24" s="169">
        <v>3</v>
      </c>
      <c r="BR24" s="169">
        <v>3</v>
      </c>
      <c r="BS24" s="169">
        <v>3</v>
      </c>
      <c r="BT24" s="169">
        <v>3</v>
      </c>
      <c r="BU24" s="169">
        <v>3</v>
      </c>
      <c r="BV24" s="169">
        <v>3</v>
      </c>
      <c r="BW24" s="169">
        <v>0</v>
      </c>
      <c r="BX24" s="169">
        <v>0</v>
      </c>
      <c r="BY24" s="169">
        <v>0</v>
      </c>
      <c r="BZ24" s="169">
        <v>0</v>
      </c>
      <c r="CA24" s="169">
        <v>0</v>
      </c>
      <c r="CB24" s="169">
        <v>0</v>
      </c>
    </row>
    <row r="25" spans="1:80" ht="3" customHeight="1" x14ac:dyDescent="0.3">
      <c r="A25" s="207"/>
      <c r="B25" s="29"/>
      <c r="C25" s="29"/>
      <c r="D25" s="208"/>
      <c r="E25" s="180"/>
      <c r="F25" s="169"/>
      <c r="G25" s="181"/>
      <c r="H25" s="196"/>
      <c r="I25" s="171"/>
      <c r="J25" s="171"/>
      <c r="K25" s="185"/>
      <c r="L25" s="184"/>
      <c r="M25" s="171"/>
      <c r="N25" s="171"/>
      <c r="O25" s="185"/>
      <c r="P25" s="184"/>
      <c r="Q25" s="171"/>
      <c r="R25" s="171"/>
      <c r="S25" s="185"/>
      <c r="T25" s="184"/>
      <c r="U25" s="171"/>
      <c r="V25" s="171"/>
      <c r="W25" s="185"/>
      <c r="X25" s="184"/>
      <c r="Y25" s="171"/>
      <c r="Z25" s="171"/>
      <c r="AA25" s="185"/>
      <c r="AB25" s="184"/>
      <c r="AC25" s="171"/>
      <c r="AD25" s="171"/>
      <c r="AE25" s="185"/>
      <c r="AF25" s="184"/>
      <c r="AG25" s="171"/>
      <c r="AH25" s="171"/>
      <c r="AI25" s="185"/>
      <c r="AJ25" s="184"/>
      <c r="AK25" s="171"/>
      <c r="AL25" s="171"/>
      <c r="AM25" s="185"/>
      <c r="AN25" s="184"/>
      <c r="AO25" s="171"/>
      <c r="AP25" s="171"/>
      <c r="AQ25" s="185"/>
      <c r="AR25" s="184"/>
      <c r="AS25" s="171"/>
      <c r="AT25" s="171"/>
      <c r="AU25" s="185"/>
      <c r="AV25" s="184"/>
      <c r="AW25" s="171"/>
      <c r="AX25" s="171"/>
      <c r="AY25" s="185"/>
      <c r="AZ25" s="184"/>
      <c r="BA25" s="171"/>
      <c r="BB25" s="171"/>
      <c r="BC25" s="478"/>
      <c r="BD25" s="184"/>
      <c r="BE25" s="171"/>
      <c r="BF25" s="171"/>
      <c r="BG25" s="171"/>
      <c r="BH25" s="171"/>
      <c r="BI25" s="171"/>
      <c r="BJ25" s="171"/>
      <c r="BK25" s="171"/>
      <c r="BL25" s="171"/>
      <c r="BM25" s="171"/>
      <c r="BN25" s="551"/>
      <c r="BO25" s="551"/>
      <c r="BP25" s="551"/>
      <c r="BQ25" s="551"/>
      <c r="BR25" s="551"/>
      <c r="BS25" s="551"/>
      <c r="BT25" s="551"/>
      <c r="BU25" s="551"/>
      <c r="BV25" s="551"/>
      <c r="BW25" s="551">
        <v>0</v>
      </c>
      <c r="BX25" s="551">
        <v>0</v>
      </c>
      <c r="BY25" s="551">
        <v>0</v>
      </c>
      <c r="BZ25" s="551">
        <v>0</v>
      </c>
      <c r="CA25" s="551">
        <v>0</v>
      </c>
      <c r="CB25" s="551">
        <v>0</v>
      </c>
    </row>
    <row r="26" spans="1:80" ht="13" x14ac:dyDescent="0.3">
      <c r="A26" s="209" t="s">
        <v>12</v>
      </c>
      <c r="B26" s="16" t="s">
        <v>17</v>
      </c>
      <c r="C26" s="29"/>
      <c r="D26" s="208"/>
      <c r="E26" s="180"/>
      <c r="F26" s="169"/>
      <c r="G26" s="181"/>
      <c r="H26" s="196"/>
      <c r="I26" s="171"/>
      <c r="J26" s="171"/>
      <c r="K26" s="185"/>
      <c r="L26" s="184"/>
      <c r="M26" s="171"/>
      <c r="N26" s="171"/>
      <c r="O26" s="185"/>
      <c r="P26" s="184"/>
      <c r="Q26" s="171"/>
      <c r="R26" s="171"/>
      <c r="S26" s="185"/>
      <c r="T26" s="184"/>
      <c r="U26" s="171"/>
      <c r="V26" s="171"/>
      <c r="W26" s="185"/>
      <c r="X26" s="184"/>
      <c r="Y26" s="171"/>
      <c r="Z26" s="171"/>
      <c r="AA26" s="185"/>
      <c r="AB26" s="184"/>
      <c r="AC26" s="171"/>
      <c r="AD26" s="171"/>
      <c r="AE26" s="185"/>
      <c r="AF26" s="184"/>
      <c r="AG26" s="171"/>
      <c r="AH26" s="171"/>
      <c r="AI26" s="185"/>
      <c r="AJ26" s="184"/>
      <c r="AK26" s="171"/>
      <c r="AL26" s="171"/>
      <c r="AM26" s="185"/>
      <c r="AN26" s="184"/>
      <c r="AO26" s="171"/>
      <c r="AP26" s="171"/>
      <c r="AQ26" s="185"/>
      <c r="AR26" s="184"/>
      <c r="AS26" s="171"/>
      <c r="AT26" s="171"/>
      <c r="AU26" s="185"/>
      <c r="AV26" s="184"/>
      <c r="AW26" s="171"/>
      <c r="AX26" s="171"/>
      <c r="AY26" s="185"/>
      <c r="AZ26" s="184"/>
      <c r="BA26" s="171"/>
      <c r="BB26" s="171"/>
      <c r="BC26" s="478"/>
      <c r="BD26" s="184"/>
      <c r="BE26" s="171"/>
      <c r="BF26" s="171"/>
      <c r="BG26" s="171"/>
      <c r="BH26" s="171"/>
      <c r="BI26" s="171"/>
      <c r="BJ26" s="171"/>
      <c r="BK26" s="171"/>
      <c r="BL26" s="171"/>
      <c r="BM26" s="171"/>
      <c r="BN26" s="551"/>
      <c r="BO26" s="551"/>
      <c r="BP26" s="551"/>
      <c r="BQ26" s="551"/>
      <c r="BR26" s="551"/>
      <c r="BS26" s="551"/>
      <c r="BT26" s="551"/>
      <c r="BU26" s="551"/>
      <c r="BV26" s="551"/>
      <c r="BW26" s="551">
        <v>0</v>
      </c>
      <c r="BX26" s="551">
        <v>0</v>
      </c>
      <c r="BY26" s="551">
        <v>0</v>
      </c>
      <c r="BZ26" s="551">
        <v>0</v>
      </c>
      <c r="CA26" s="551">
        <v>0</v>
      </c>
      <c r="CB26" s="551">
        <v>0</v>
      </c>
    </row>
    <row r="27" spans="1:80" ht="13" x14ac:dyDescent="0.3">
      <c r="A27" s="209"/>
      <c r="B27" s="16" t="s">
        <v>3</v>
      </c>
      <c r="C27" s="29"/>
      <c r="D27" s="208"/>
      <c r="E27" s="180">
        <v>1.0753220153926245E-3</v>
      </c>
      <c r="F27" s="169">
        <v>1.2550968285953267E-3</v>
      </c>
      <c r="G27" s="181">
        <v>2.1203551430278508E-3</v>
      </c>
      <c r="H27" s="194">
        <v>1.5857265859076028E-3</v>
      </c>
      <c r="I27" s="169">
        <v>2.0347720370584885E-3</v>
      </c>
      <c r="J27" s="169">
        <v>1.9817638328820785E-3</v>
      </c>
      <c r="K27" s="181">
        <v>1.6334321236292524E-3</v>
      </c>
      <c r="L27" s="180">
        <v>1.9782994068586238E-3</v>
      </c>
      <c r="M27" s="169">
        <v>2.4753057917063646E-2</v>
      </c>
      <c r="N27" s="169">
        <v>1.3753939704482501E-3</v>
      </c>
      <c r="O27" s="181">
        <v>7.4890072268829987E-4</v>
      </c>
      <c r="P27" s="180">
        <v>7.2695570871444612E-4</v>
      </c>
      <c r="Q27" s="169">
        <v>1.5963838717779598E-3</v>
      </c>
      <c r="R27" s="169">
        <v>1.5618431395948581E-3</v>
      </c>
      <c r="S27" s="181">
        <v>6.0126804672500306E-4</v>
      </c>
      <c r="T27" s="180">
        <v>5.4609153714648556E-4</v>
      </c>
      <c r="U27" s="169">
        <v>1.3557762627181102E-3</v>
      </c>
      <c r="V27" s="169">
        <v>1.2906024004830309E-3</v>
      </c>
      <c r="W27" s="181">
        <v>3.932257140756534E-4</v>
      </c>
      <c r="X27" s="180">
        <v>3.417736655362359E-4</v>
      </c>
      <c r="Y27" s="169">
        <v>3.1871557736216357E-4</v>
      </c>
      <c r="Z27" s="169">
        <v>2.4550059415234267E-4</v>
      </c>
      <c r="AA27" s="181">
        <v>9.8544040272580732E-3</v>
      </c>
      <c r="AB27" s="180">
        <v>9.5583632774696274E-3</v>
      </c>
      <c r="AC27" s="169">
        <v>1.2588551153309272E-4</v>
      </c>
      <c r="AD27" s="169">
        <v>9.1190148325206188E-5</v>
      </c>
      <c r="AE27" s="181">
        <v>9.1011276720615788E-3</v>
      </c>
      <c r="AF27" s="180">
        <v>8.9340876689674061E-3</v>
      </c>
      <c r="AG27" s="169">
        <v>8.8014218769022698E-3</v>
      </c>
      <c r="AH27" s="169">
        <v>8.8014218769022698E-3</v>
      </c>
      <c r="AI27" s="181">
        <v>8.8014218769022698E-3</v>
      </c>
      <c r="AJ27" s="180">
        <v>8.7350889808696999E-3</v>
      </c>
      <c r="AK27" s="169">
        <v>8.6952892432501597E-3</v>
      </c>
      <c r="AL27" s="169">
        <v>8.6554895056306196E-3</v>
      </c>
      <c r="AM27" s="181">
        <v>8.6156897680110794E-3</v>
      </c>
      <c r="AN27" s="180">
        <v>8.7350889808696999E-3</v>
      </c>
      <c r="AO27" s="169">
        <v>8.6952892432501597E-3</v>
      </c>
      <c r="AP27" s="169">
        <v>8.6554895056306196E-3</v>
      </c>
      <c r="AQ27" s="181">
        <v>8.6156897680110794E-3</v>
      </c>
      <c r="AR27" s="180">
        <v>8.6156897680110794E-3</v>
      </c>
      <c r="AS27" s="169">
        <v>8.6156897680110794E-3</v>
      </c>
      <c r="AT27" s="169">
        <v>8.6156897680110794E-3</v>
      </c>
      <c r="AU27" s="181">
        <v>8.6156897680110794E-3</v>
      </c>
      <c r="AV27" s="180">
        <v>8.6156897680110794E-3</v>
      </c>
      <c r="AW27" s="169">
        <v>8.6156897680110794E-3</v>
      </c>
      <c r="AX27" s="169">
        <v>8.6156897680110794E-3</v>
      </c>
      <c r="AY27" s="181">
        <v>8.6156897680110794E-3</v>
      </c>
      <c r="AZ27" s="180">
        <v>8.6156897680110794E-3</v>
      </c>
      <c r="BA27" s="169">
        <v>8.6156897680110794E-3</v>
      </c>
      <c r="BB27" s="169">
        <v>8.6156897680110794E-3</v>
      </c>
      <c r="BC27" s="476">
        <v>8.6156897680110794E-3</v>
      </c>
      <c r="BD27" s="180">
        <v>8.6156897680110794E-3</v>
      </c>
      <c r="BE27" s="169">
        <v>8.6156897680110794E-3</v>
      </c>
      <c r="BF27" s="169">
        <v>8.6156897680110794E-3</v>
      </c>
      <c r="BG27" s="169">
        <v>8.6156897680110794E-3</v>
      </c>
      <c r="BH27" s="169">
        <v>8.6156897680110794E-3</v>
      </c>
      <c r="BI27" s="169">
        <v>8.6156897680110794E-3</v>
      </c>
      <c r="BJ27" s="169">
        <v>1.0086156897680101</v>
      </c>
      <c r="BK27" s="169">
        <v>2.0086156897680101</v>
      </c>
      <c r="BL27" s="169">
        <v>3.0086156897680101</v>
      </c>
      <c r="BM27" s="169">
        <v>3.0086156897680101</v>
      </c>
      <c r="BN27" s="169">
        <v>3.0086156897680101</v>
      </c>
      <c r="BO27" s="169">
        <v>3.0086156897680101</v>
      </c>
      <c r="BP27" s="169">
        <v>3.0086156897680101</v>
      </c>
      <c r="BQ27" s="169">
        <v>3.0086156897680101</v>
      </c>
      <c r="BR27" s="169">
        <v>3.0086156897680101</v>
      </c>
      <c r="BS27" s="169">
        <v>3.0086156897680101</v>
      </c>
      <c r="BT27" s="169">
        <v>3.0086156897680101</v>
      </c>
      <c r="BU27" s="169">
        <v>3.0086156897680101</v>
      </c>
      <c r="BV27" s="169">
        <v>3.0086156897680101</v>
      </c>
      <c r="BW27" s="169">
        <v>0</v>
      </c>
      <c r="BX27" s="169">
        <v>0</v>
      </c>
      <c r="BY27" s="169">
        <v>0</v>
      </c>
      <c r="BZ27" s="169">
        <v>0</v>
      </c>
      <c r="CA27" s="169">
        <v>0</v>
      </c>
      <c r="CB27" s="169">
        <v>0</v>
      </c>
    </row>
    <row r="28" spans="1:80" x14ac:dyDescent="0.25">
      <c r="A28" s="210"/>
      <c r="B28" s="29"/>
      <c r="C28" s="29" t="s">
        <v>6</v>
      </c>
      <c r="D28" s="208" t="s">
        <v>18</v>
      </c>
      <c r="E28" s="182">
        <v>0.46387960463185735</v>
      </c>
      <c r="F28" s="170">
        <v>0.45726799944599539</v>
      </c>
      <c r="G28" s="183">
        <v>0.47269146366691128</v>
      </c>
      <c r="H28" s="195">
        <v>0.45697948165952024</v>
      </c>
      <c r="I28" s="170">
        <v>0.47477944629156327</v>
      </c>
      <c r="J28" s="170">
        <v>0.42934364354705534</v>
      </c>
      <c r="K28" s="183">
        <v>0.40974198800449696</v>
      </c>
      <c r="L28" s="182">
        <v>0.40003785219189603</v>
      </c>
      <c r="M28" s="170">
        <v>0.38863965986919585</v>
      </c>
      <c r="N28" s="170">
        <v>0.44100758780421534</v>
      </c>
      <c r="O28" s="183">
        <v>0.43257136352764841</v>
      </c>
      <c r="P28" s="182">
        <v>0.43077366612328361</v>
      </c>
      <c r="Q28" s="170">
        <v>0.42728520036261036</v>
      </c>
      <c r="R28" s="170">
        <v>0.42952083993499124</v>
      </c>
      <c r="S28" s="183">
        <v>0.42940277613387878</v>
      </c>
      <c r="T28" s="182">
        <v>0.42437780895098526</v>
      </c>
      <c r="U28" s="170">
        <v>0.42721724798705368</v>
      </c>
      <c r="V28" s="170">
        <v>0.41615536729729907</v>
      </c>
      <c r="W28" s="183">
        <v>0.4095565037721613</v>
      </c>
      <c r="X28" s="182">
        <v>4.0438927655578563E-2</v>
      </c>
      <c r="Y28" s="170">
        <v>3.9194112108356993E-2</v>
      </c>
      <c r="Z28" s="170">
        <v>3.6874961590158371E-2</v>
      </c>
      <c r="AA28" s="183">
        <v>8.9802590757193188E-3</v>
      </c>
      <c r="AB28" s="182">
        <v>8.7515011071225661E-3</v>
      </c>
      <c r="AC28" s="170">
        <v>1.7817146283897842E-2</v>
      </c>
      <c r="AD28" s="170">
        <v>1.7471673997161017E-2</v>
      </c>
      <c r="AE28" s="183">
        <v>1.7142729719673282E-2</v>
      </c>
      <c r="AF28" s="182">
        <v>1.6879732516856902E-2</v>
      </c>
      <c r="AG28" s="170">
        <v>1.6511626026819527E-2</v>
      </c>
      <c r="AH28" s="170">
        <v>2.4608299697923115E-2</v>
      </c>
      <c r="AI28" s="183">
        <v>2.3947315825809803E-2</v>
      </c>
      <c r="AJ28" s="182">
        <v>2.3250101411266856E-2</v>
      </c>
      <c r="AK28" s="170">
        <v>2.2777698484582214E-2</v>
      </c>
      <c r="AL28" s="170">
        <v>2.2266112640947657E-2</v>
      </c>
      <c r="AM28" s="183">
        <v>2.1804948466580942E-2</v>
      </c>
      <c r="AN28" s="182">
        <v>2.1424798039900179E-2</v>
      </c>
      <c r="AO28" s="170">
        <v>2.2941185901553418E-2</v>
      </c>
      <c r="AP28" s="170">
        <v>6.8136151930450247E-3</v>
      </c>
      <c r="AQ28" s="183">
        <v>6.7047505073363394E-3</v>
      </c>
      <c r="AR28" s="182">
        <v>6.5846754872969015E-3</v>
      </c>
      <c r="AS28" s="170">
        <v>6.4574907391338181E-3</v>
      </c>
      <c r="AT28" s="170">
        <v>6.3625368230629722E-3</v>
      </c>
      <c r="AU28" s="183">
        <v>6.2460965845548997E-3</v>
      </c>
      <c r="AV28" s="182">
        <v>6.144319830541289E-3</v>
      </c>
      <c r="AW28" s="170">
        <v>6.0549597347620615E-3</v>
      </c>
      <c r="AX28" s="170">
        <v>5.9534821649303658E-3</v>
      </c>
      <c r="AY28" s="183">
        <v>5.8614185745123962E-3</v>
      </c>
      <c r="AZ28" s="182">
        <v>5.7682895664042284E-3</v>
      </c>
      <c r="BA28" s="170">
        <v>5.6667662547555953E-3</v>
      </c>
      <c r="BB28" s="170">
        <v>0</v>
      </c>
      <c r="BC28" s="477">
        <v>0</v>
      </c>
      <c r="BD28" s="182">
        <v>0</v>
      </c>
      <c r="BE28" s="170">
        <v>0</v>
      </c>
      <c r="BF28" s="170">
        <v>0</v>
      </c>
      <c r="BG28" s="170">
        <v>0</v>
      </c>
      <c r="BH28" s="170">
        <v>0</v>
      </c>
      <c r="BI28" s="170">
        <v>0</v>
      </c>
      <c r="BJ28" s="170">
        <v>0</v>
      </c>
      <c r="BK28" s="170">
        <v>0</v>
      </c>
      <c r="BL28" s="170">
        <v>0</v>
      </c>
      <c r="BM28" s="170">
        <v>0</v>
      </c>
      <c r="BN28" s="549">
        <v>0</v>
      </c>
      <c r="BO28" s="549">
        <v>0</v>
      </c>
      <c r="BP28" s="549">
        <v>0</v>
      </c>
      <c r="BQ28" s="549">
        <v>0</v>
      </c>
      <c r="BR28" s="549">
        <v>0</v>
      </c>
      <c r="BS28" s="549">
        <v>0</v>
      </c>
      <c r="BT28" s="549">
        <v>0</v>
      </c>
      <c r="BU28" s="549">
        <v>0</v>
      </c>
      <c r="BV28" s="549">
        <v>0</v>
      </c>
      <c r="BW28" s="549">
        <v>0</v>
      </c>
      <c r="BX28" s="549">
        <v>0</v>
      </c>
      <c r="BY28" s="549">
        <v>0</v>
      </c>
      <c r="BZ28" s="549">
        <v>0</v>
      </c>
      <c r="CA28" s="549">
        <v>0</v>
      </c>
      <c r="CB28" s="549">
        <v>0</v>
      </c>
    </row>
    <row r="29" spans="1:80" ht="13" x14ac:dyDescent="0.3">
      <c r="A29" s="209"/>
      <c r="B29" s="16" t="s">
        <v>29</v>
      </c>
      <c r="C29" s="16"/>
      <c r="D29" s="206"/>
      <c r="E29" s="180">
        <v>0.46495492664725008</v>
      </c>
      <c r="F29" s="169">
        <v>0.45852309627459076</v>
      </c>
      <c r="G29" s="181">
        <v>0.47481181880993911</v>
      </c>
      <c r="H29" s="194">
        <v>0.45856520824542785</v>
      </c>
      <c r="I29" s="169">
        <v>0.47681421832862175</v>
      </c>
      <c r="J29" s="169">
        <v>0.43132540737993735</v>
      </c>
      <c r="K29" s="181">
        <v>0.41137542012812622</v>
      </c>
      <c r="L29" s="180">
        <v>0.40201615159875465</v>
      </c>
      <c r="M29" s="169">
        <v>0.41339271778625952</v>
      </c>
      <c r="N29" s="169">
        <v>0.44238298177466356</v>
      </c>
      <c r="O29" s="181">
        <v>0.43332026425033671</v>
      </c>
      <c r="P29" s="180">
        <v>0.43150062183199805</v>
      </c>
      <c r="Q29" s="169">
        <v>0.42888158423438827</v>
      </c>
      <c r="R29" s="169">
        <v>0.43108268307458603</v>
      </c>
      <c r="S29" s="181">
        <v>0.43000404418060378</v>
      </c>
      <c r="T29" s="180">
        <v>0.42492390048813178</v>
      </c>
      <c r="U29" s="169">
        <v>0.42857302424977178</v>
      </c>
      <c r="V29" s="169">
        <v>0.41744596969778214</v>
      </c>
      <c r="W29" s="181">
        <v>0.40994972948623692</v>
      </c>
      <c r="X29" s="180">
        <v>4.0781343874400543E-2</v>
      </c>
      <c r="Y29" s="169">
        <v>3.9513616746717148E-2</v>
      </c>
      <c r="Z29" s="169">
        <v>3.7121647050967439E-2</v>
      </c>
      <c r="AA29" s="181">
        <v>1.8875909972374209E-2</v>
      </c>
      <c r="AB29" s="180">
        <v>1.835720259949546E-2</v>
      </c>
      <c r="AC29" s="169">
        <v>1.7943380918392357E-2</v>
      </c>
      <c r="AD29" s="169">
        <v>1.756287786595986E-2</v>
      </c>
      <c r="AE29" s="181">
        <v>2.6216643093556265E-2</v>
      </c>
      <c r="AF29" s="180">
        <v>2.5799625680995093E-2</v>
      </c>
      <c r="AG29" s="169">
        <v>2.5268144721538363E-2</v>
      </c>
      <c r="AH29" s="169">
        <v>2.4618172386350348E-2</v>
      </c>
      <c r="AI29" s="181">
        <v>2.3947315825809803E-2</v>
      </c>
      <c r="AJ29" s="180">
        <v>2.3250101420230214E-2</v>
      </c>
      <c r="AK29" s="169">
        <v>2.277769848614224E-2</v>
      </c>
      <c r="AL29" s="169">
        <v>2.2266112642229968E-2</v>
      </c>
      <c r="AM29" s="181">
        <v>2.1804948533361384E-2</v>
      </c>
      <c r="AN29" s="180">
        <v>2.1424798039900179E-2</v>
      </c>
      <c r="AO29" s="169">
        <v>2.2941185901553418E-2</v>
      </c>
      <c r="AP29" s="169">
        <v>6.8136151930450247E-3</v>
      </c>
      <c r="AQ29" s="181">
        <v>6.7047505073363394E-3</v>
      </c>
      <c r="AR29" s="180">
        <v>6.5846754872969015E-3</v>
      </c>
      <c r="AS29" s="169">
        <v>6.4574907391338181E-3</v>
      </c>
      <c r="AT29" s="169">
        <v>6.3625368230629722E-3</v>
      </c>
      <c r="AU29" s="181">
        <v>6.2460965845548997E-3</v>
      </c>
      <c r="AV29" s="180">
        <v>6.144319830541289E-3</v>
      </c>
      <c r="AW29" s="169">
        <v>6.0549597347620615E-3</v>
      </c>
      <c r="AX29" s="169">
        <v>5.9534821649303658E-3</v>
      </c>
      <c r="AY29" s="181">
        <v>5.8614185745123962E-3</v>
      </c>
      <c r="AZ29" s="180">
        <v>5.7682895664042284E-3</v>
      </c>
      <c r="BA29" s="169">
        <v>5.6667662547555953E-3</v>
      </c>
      <c r="BB29" s="169">
        <v>0</v>
      </c>
      <c r="BC29" s="476">
        <v>0</v>
      </c>
      <c r="BD29" s="180">
        <v>0</v>
      </c>
      <c r="BE29" s="169">
        <v>0</v>
      </c>
      <c r="BF29" s="169">
        <v>0</v>
      </c>
      <c r="BG29" s="169">
        <v>0</v>
      </c>
      <c r="BH29" s="169">
        <v>0</v>
      </c>
      <c r="BI29" s="169">
        <v>0</v>
      </c>
      <c r="BJ29" s="169">
        <v>0</v>
      </c>
      <c r="BK29" s="169">
        <v>0</v>
      </c>
      <c r="BL29" s="169">
        <v>0</v>
      </c>
      <c r="BM29" s="169">
        <v>0</v>
      </c>
      <c r="BN29" s="169">
        <v>0</v>
      </c>
      <c r="BO29" s="169">
        <v>0</v>
      </c>
      <c r="BP29" s="169">
        <v>0</v>
      </c>
      <c r="BQ29" s="169">
        <v>0</v>
      </c>
      <c r="BR29" s="169">
        <v>0</v>
      </c>
      <c r="BS29" s="169">
        <v>0</v>
      </c>
      <c r="BT29" s="169">
        <v>0</v>
      </c>
      <c r="BU29" s="169">
        <v>0</v>
      </c>
      <c r="BV29" s="169">
        <v>0</v>
      </c>
      <c r="BW29" s="169">
        <v>0</v>
      </c>
      <c r="BX29" s="169">
        <v>0</v>
      </c>
      <c r="BY29" s="169">
        <v>0</v>
      </c>
      <c r="BZ29" s="169">
        <v>0</v>
      </c>
      <c r="CA29" s="169">
        <v>0</v>
      </c>
      <c r="CB29" s="169">
        <v>0</v>
      </c>
    </row>
    <row r="30" spans="1:80" ht="3" customHeight="1" x14ac:dyDescent="0.3">
      <c r="A30" s="207"/>
      <c r="B30" s="29"/>
      <c r="C30" s="29"/>
      <c r="D30" s="208"/>
      <c r="E30" s="180"/>
      <c r="F30" s="169"/>
      <c r="G30" s="181"/>
      <c r="H30" s="196"/>
      <c r="I30" s="171"/>
      <c r="J30" s="171"/>
      <c r="K30" s="185"/>
      <c r="L30" s="184"/>
      <c r="M30" s="171"/>
      <c r="N30" s="171"/>
      <c r="O30" s="185"/>
      <c r="P30" s="184"/>
      <c r="Q30" s="171"/>
      <c r="R30" s="171"/>
      <c r="S30" s="185"/>
      <c r="T30" s="184"/>
      <c r="U30" s="171"/>
      <c r="V30" s="171"/>
      <c r="W30" s="185"/>
      <c r="X30" s="184"/>
      <c r="Y30" s="171"/>
      <c r="Z30" s="171"/>
      <c r="AA30" s="185"/>
      <c r="AB30" s="184"/>
      <c r="AC30" s="171"/>
      <c r="AD30" s="171"/>
      <c r="AE30" s="185"/>
      <c r="AF30" s="184"/>
      <c r="AG30" s="171"/>
      <c r="AH30" s="171"/>
      <c r="AI30" s="185"/>
      <c r="AJ30" s="184"/>
      <c r="AK30" s="171"/>
      <c r="AL30" s="171"/>
      <c r="AM30" s="185"/>
      <c r="AN30" s="184"/>
      <c r="AO30" s="171"/>
      <c r="AP30" s="171"/>
      <c r="AQ30" s="185"/>
      <c r="AR30" s="184"/>
      <c r="AS30" s="171"/>
      <c r="AT30" s="171"/>
      <c r="AU30" s="185"/>
      <c r="AV30" s="184"/>
      <c r="AW30" s="171"/>
      <c r="AX30" s="171"/>
      <c r="AY30" s="185"/>
      <c r="AZ30" s="184"/>
      <c r="BA30" s="171"/>
      <c r="BB30" s="171"/>
      <c r="BC30" s="478"/>
      <c r="BD30" s="184"/>
      <c r="BE30" s="171"/>
      <c r="BF30" s="171"/>
      <c r="BG30" s="171"/>
      <c r="BH30" s="171"/>
      <c r="BI30" s="171"/>
      <c r="BJ30" s="171"/>
      <c r="BK30" s="171"/>
      <c r="BL30" s="171"/>
      <c r="BM30" s="171"/>
      <c r="BN30" s="551"/>
      <c r="BO30" s="551"/>
      <c r="BP30" s="551"/>
      <c r="BQ30" s="551"/>
      <c r="BR30" s="551"/>
      <c r="BS30" s="551"/>
      <c r="BT30" s="551"/>
      <c r="BU30" s="551"/>
      <c r="BV30" s="551"/>
      <c r="BW30" s="551">
        <v>0</v>
      </c>
      <c r="BX30" s="551">
        <v>0</v>
      </c>
      <c r="BY30" s="551">
        <v>0</v>
      </c>
      <c r="BZ30" s="551">
        <v>0</v>
      </c>
      <c r="CA30" s="551">
        <v>0</v>
      </c>
      <c r="CB30" s="551">
        <v>0</v>
      </c>
    </row>
    <row r="31" spans="1:80" ht="13" x14ac:dyDescent="0.3">
      <c r="A31" s="209" t="s">
        <v>16</v>
      </c>
      <c r="B31" s="16" t="s">
        <v>76</v>
      </c>
      <c r="C31" s="29"/>
      <c r="D31" s="208"/>
      <c r="E31" s="180"/>
      <c r="F31" s="169"/>
      <c r="G31" s="181"/>
      <c r="H31" s="196"/>
      <c r="I31" s="171"/>
      <c r="J31" s="171"/>
      <c r="K31" s="185"/>
      <c r="L31" s="184"/>
      <c r="M31" s="171"/>
      <c r="N31" s="171"/>
      <c r="O31" s="185"/>
      <c r="P31" s="184"/>
      <c r="Q31" s="171"/>
      <c r="R31" s="171"/>
      <c r="S31" s="185"/>
      <c r="T31" s="184"/>
      <c r="U31" s="171"/>
      <c r="V31" s="171"/>
      <c r="W31" s="185"/>
      <c r="X31" s="184"/>
      <c r="Y31" s="171"/>
      <c r="Z31" s="171"/>
      <c r="AA31" s="185"/>
      <c r="AB31" s="184"/>
      <c r="AC31" s="171"/>
      <c r="AD31" s="171"/>
      <c r="AE31" s="185"/>
      <c r="AF31" s="184"/>
      <c r="AG31" s="171"/>
      <c r="AH31" s="171"/>
      <c r="AI31" s="185"/>
      <c r="AJ31" s="184"/>
      <c r="AK31" s="171"/>
      <c r="AL31" s="171"/>
      <c r="AM31" s="185"/>
      <c r="AN31" s="184"/>
      <c r="AO31" s="171"/>
      <c r="AP31" s="171"/>
      <c r="AQ31" s="185"/>
      <c r="AR31" s="184"/>
      <c r="AS31" s="171"/>
      <c r="AT31" s="171"/>
      <c r="AU31" s="185"/>
      <c r="AV31" s="184"/>
      <c r="AW31" s="171"/>
      <c r="AX31" s="171"/>
      <c r="AY31" s="185"/>
      <c r="AZ31" s="184"/>
      <c r="BA31" s="171"/>
      <c r="BB31" s="171"/>
      <c r="BC31" s="478"/>
      <c r="BD31" s="184"/>
      <c r="BE31" s="171"/>
      <c r="BF31" s="171"/>
      <c r="BG31" s="171"/>
      <c r="BH31" s="171"/>
      <c r="BI31" s="171"/>
      <c r="BJ31" s="171"/>
      <c r="BK31" s="171"/>
      <c r="BL31" s="171"/>
      <c r="BM31" s="171"/>
      <c r="BN31" s="551"/>
      <c r="BO31" s="551"/>
      <c r="BP31" s="551"/>
      <c r="BQ31" s="551"/>
      <c r="BR31" s="551"/>
      <c r="BS31" s="551"/>
      <c r="BT31" s="551"/>
      <c r="BU31" s="551"/>
      <c r="BV31" s="551"/>
      <c r="BW31" s="551">
        <v>0</v>
      </c>
      <c r="BX31" s="551">
        <v>0</v>
      </c>
      <c r="BY31" s="551">
        <v>0</v>
      </c>
      <c r="BZ31" s="551">
        <v>0</v>
      </c>
      <c r="CA31" s="551">
        <v>0</v>
      </c>
      <c r="CB31" s="551">
        <v>0</v>
      </c>
    </row>
    <row r="32" spans="1:80" x14ac:dyDescent="0.25">
      <c r="A32" s="207"/>
      <c r="B32" s="29" t="s">
        <v>67</v>
      </c>
      <c r="C32" s="29"/>
      <c r="D32" s="208"/>
      <c r="E32" s="182">
        <v>0.2177501152814712</v>
      </c>
      <c r="F32" s="170">
        <v>0.20008309669552565</v>
      </c>
      <c r="G32" s="183">
        <v>0.19497378358979475</v>
      </c>
      <c r="H32" s="195">
        <v>0.18251885768810935</v>
      </c>
      <c r="I32" s="170">
        <v>0.19141759183165458</v>
      </c>
      <c r="J32" s="170">
        <v>0.18021859143911909</v>
      </c>
      <c r="K32" s="183">
        <v>0.19040809117937407</v>
      </c>
      <c r="L32" s="182">
        <v>0.17431159769788429</v>
      </c>
      <c r="M32" s="170">
        <v>0.1556672247292599</v>
      </c>
      <c r="N32" s="170">
        <v>0.15523318975808045</v>
      </c>
      <c r="O32" s="183">
        <v>0.15950659552327753</v>
      </c>
      <c r="P32" s="182">
        <v>0.15364065558521112</v>
      </c>
      <c r="Q32" s="170">
        <v>0.15962159987176161</v>
      </c>
      <c r="R32" s="170">
        <v>0.16838997161176791</v>
      </c>
      <c r="S32" s="183">
        <v>0.1661173583566101</v>
      </c>
      <c r="T32" s="182">
        <v>0.17966782181409668</v>
      </c>
      <c r="U32" s="170">
        <v>0.19895260602237819</v>
      </c>
      <c r="V32" s="170">
        <v>0.20881988370955704</v>
      </c>
      <c r="W32" s="183">
        <v>0.20358644533691136</v>
      </c>
      <c r="X32" s="182">
        <v>0.19777246550554381</v>
      </c>
      <c r="Y32" s="170">
        <v>0.19120984986315026</v>
      </c>
      <c r="Z32" s="170">
        <v>0.1832244179557504</v>
      </c>
      <c r="AA32" s="183">
        <v>0.18260366068465955</v>
      </c>
      <c r="AB32" s="182">
        <v>0.16649190345293197</v>
      </c>
      <c r="AC32" s="170">
        <v>0.17094554215734489</v>
      </c>
      <c r="AD32" s="170">
        <v>0.17500798939788631</v>
      </c>
      <c r="AE32" s="183">
        <v>0.17615858616400706</v>
      </c>
      <c r="AF32" s="182">
        <v>0.16207150440039028</v>
      </c>
      <c r="AG32" s="170">
        <v>0.18042161083521713</v>
      </c>
      <c r="AH32" s="170">
        <v>0.17599296930739106</v>
      </c>
      <c r="AI32" s="183">
        <v>0.17492028985720351</v>
      </c>
      <c r="AJ32" s="182">
        <v>0.16044820007943089</v>
      </c>
      <c r="AK32" s="170">
        <v>0.16269346299055065</v>
      </c>
      <c r="AL32" s="170">
        <v>0.17907694109493097</v>
      </c>
      <c r="AM32" s="183">
        <v>0.17858526519754153</v>
      </c>
      <c r="AN32" s="182">
        <v>0.16090985370107702</v>
      </c>
      <c r="AO32" s="170">
        <v>0.15479035696649079</v>
      </c>
      <c r="AP32" s="170">
        <v>0.17019187452199699</v>
      </c>
      <c r="AQ32" s="183">
        <v>0.16931082359980767</v>
      </c>
      <c r="AR32" s="182">
        <v>0.22227308973634527</v>
      </c>
      <c r="AS32" s="170">
        <v>0.11532485445329475</v>
      </c>
      <c r="AT32" s="170">
        <v>0.15945053500461104</v>
      </c>
      <c r="AU32" s="183">
        <v>0.1513561440977006</v>
      </c>
      <c r="AV32" s="182">
        <v>0.12354765378491953</v>
      </c>
      <c r="AW32" s="170">
        <v>0.11533481963169254</v>
      </c>
      <c r="AX32" s="170">
        <v>0.12146117965940478</v>
      </c>
      <c r="AY32" s="183">
        <v>0.10789645413054839</v>
      </c>
      <c r="AZ32" s="182">
        <v>9.540757372355485E-2</v>
      </c>
      <c r="BA32" s="170">
        <v>8.9061280779422949E-2</v>
      </c>
      <c r="BB32" s="170">
        <v>8.6249051109031763E-2</v>
      </c>
      <c r="BC32" s="477">
        <v>8.624615476958182E-2</v>
      </c>
      <c r="BD32" s="182">
        <v>8.4661699891773162E-2</v>
      </c>
      <c r="BE32" s="170">
        <v>7.9360532861986022E-2</v>
      </c>
      <c r="BF32" s="170">
        <v>7.6859557602006759E-2</v>
      </c>
      <c r="BG32" s="170">
        <v>8.4642869972492332E-2</v>
      </c>
      <c r="BH32" s="170">
        <v>8.4396539309054691E-2</v>
      </c>
      <c r="BI32" s="170">
        <v>8.7012116771902098E-2</v>
      </c>
      <c r="BJ32" s="170">
        <v>9.0229888637450212E-2</v>
      </c>
      <c r="BK32" s="170">
        <v>9.9743265214247381E-2</v>
      </c>
      <c r="BL32" s="170">
        <v>0.10249075171207625</v>
      </c>
      <c r="BM32" s="170">
        <v>9.459229763088077E-2</v>
      </c>
      <c r="BN32" s="549">
        <v>9.4011379211306575E-2</v>
      </c>
      <c r="BO32" s="549">
        <v>8.5049706265291777E-2</v>
      </c>
      <c r="BP32" s="549">
        <v>7.820974314691477E-2</v>
      </c>
      <c r="BQ32" s="549">
        <v>7.0373923294851509E-2</v>
      </c>
      <c r="BR32" s="549">
        <v>6.8879394837022018E-2</v>
      </c>
      <c r="BS32" s="549">
        <v>7.0352481889580626E-2</v>
      </c>
      <c r="BT32" s="549">
        <v>6.5982734624563902E-2</v>
      </c>
      <c r="BU32" s="549">
        <v>6.5657755790419409E-2</v>
      </c>
      <c r="BV32" s="549">
        <v>6.6418915216211918E-2</v>
      </c>
      <c r="BW32" s="549">
        <v>6.9702512530091215E-2</v>
      </c>
      <c r="BX32" s="549">
        <v>6.8499623899993534E-2</v>
      </c>
      <c r="BY32" s="549">
        <v>7.7602464431598267E-2</v>
      </c>
      <c r="BZ32" s="549">
        <v>0.13767420475266903</v>
      </c>
      <c r="CA32" s="549">
        <v>0.14711849637521404</v>
      </c>
      <c r="CB32" s="549">
        <v>6.1488426463247883E-2</v>
      </c>
    </row>
    <row r="33" spans="1:80" x14ac:dyDescent="0.25">
      <c r="A33" s="207"/>
      <c r="B33" s="29" t="s">
        <v>68</v>
      </c>
      <c r="C33" s="29"/>
      <c r="D33" s="208"/>
      <c r="E33" s="182">
        <v>4.2169802656423665E-2</v>
      </c>
      <c r="F33" s="170">
        <v>3.529777405303236E-2</v>
      </c>
      <c r="G33" s="183">
        <v>4.4970605758849494E-2</v>
      </c>
      <c r="H33" s="195">
        <v>4.3261569837679849E-2</v>
      </c>
      <c r="I33" s="170">
        <v>4.1364011719414298E-2</v>
      </c>
      <c r="J33" s="170">
        <v>3.4678132796148016E-2</v>
      </c>
      <c r="K33" s="183">
        <v>3.5172768209154111E-2</v>
      </c>
      <c r="L33" s="182">
        <v>3.9052811394677638E-2</v>
      </c>
      <c r="M33" s="170">
        <v>3.9667001744143629E-2</v>
      </c>
      <c r="N33" s="170">
        <v>5.0100828947594087E-2</v>
      </c>
      <c r="O33" s="183">
        <v>4.4235254575557006E-2</v>
      </c>
      <c r="P33" s="182">
        <v>4.1716825926585967E-2</v>
      </c>
      <c r="Q33" s="170">
        <v>4.2538909500054109E-2</v>
      </c>
      <c r="R33" s="170">
        <v>5.6210198323203113E-2</v>
      </c>
      <c r="S33" s="183">
        <v>5.8444900568810527E-2</v>
      </c>
      <c r="T33" s="182">
        <v>6.3963486939872014E-2</v>
      </c>
      <c r="U33" s="170">
        <v>7.0204225508006535E-2</v>
      </c>
      <c r="V33" s="170">
        <v>6.9568350312145547E-2</v>
      </c>
      <c r="W33" s="183">
        <v>6.7587084143293022E-2</v>
      </c>
      <c r="X33" s="182">
        <v>6.4647384634612295E-2</v>
      </c>
      <c r="Y33" s="170">
        <v>6.7287672138351504E-2</v>
      </c>
      <c r="Z33" s="170">
        <v>6.637014571299564E-2</v>
      </c>
      <c r="AA33" s="183">
        <v>6.5153395004709028E-2</v>
      </c>
      <c r="AB33" s="182">
        <v>6.229725626700619E-2</v>
      </c>
      <c r="AC33" s="170">
        <v>6.2150672946628294E-2</v>
      </c>
      <c r="AD33" s="170">
        <v>6.1228692081242347E-2</v>
      </c>
      <c r="AE33" s="183">
        <v>6.0525643837733373E-2</v>
      </c>
      <c r="AF33" s="182">
        <v>5.8393632838032679E-2</v>
      </c>
      <c r="AG33" s="170">
        <v>5.741809692417478E-2</v>
      </c>
      <c r="AH33" s="170">
        <v>5.4709390962795194E-2</v>
      </c>
      <c r="AI33" s="183">
        <v>5.0078334704303222E-2</v>
      </c>
      <c r="AJ33" s="182">
        <v>5.6251405410883394E-2</v>
      </c>
      <c r="AK33" s="170">
        <v>5.0778526805726407E-2</v>
      </c>
      <c r="AL33" s="170">
        <v>4.9143545088603274E-2</v>
      </c>
      <c r="AM33" s="183">
        <v>4.338791998851755E-2</v>
      </c>
      <c r="AN33" s="182">
        <v>4.4493568421161922E-2</v>
      </c>
      <c r="AO33" s="170">
        <v>4.2942399327091575E-2</v>
      </c>
      <c r="AP33" s="170">
        <v>4.1072236751044405E-2</v>
      </c>
      <c r="AQ33" s="183">
        <v>3.7667218826310148E-2</v>
      </c>
      <c r="AR33" s="182">
        <v>3.7313895049471114E-2</v>
      </c>
      <c r="AS33" s="170">
        <v>2.8020048650815976E-2</v>
      </c>
      <c r="AT33" s="170">
        <v>3.6212826784783499E-2</v>
      </c>
      <c r="AU33" s="183">
        <v>3.2435924294555794E-2</v>
      </c>
      <c r="AV33" s="182">
        <v>3.1348164142627748E-2</v>
      </c>
      <c r="AW33" s="170">
        <v>3.1548868964557504E-2</v>
      </c>
      <c r="AX33" s="170">
        <v>2.9642176600602272E-2</v>
      </c>
      <c r="AY33" s="183">
        <v>3.1483988041991547E-2</v>
      </c>
      <c r="AZ33" s="182">
        <v>3.1070420104305208E-2</v>
      </c>
      <c r="BA33" s="170">
        <v>3.0426462167927583E-2</v>
      </c>
      <c r="BB33" s="170">
        <v>2.7650794108796825E-2</v>
      </c>
      <c r="BC33" s="477">
        <v>4.3757639966349161E-2</v>
      </c>
      <c r="BD33" s="182">
        <v>5.2224302862729305E-2</v>
      </c>
      <c r="BE33" s="170">
        <v>5.0257828594896185E-2</v>
      </c>
      <c r="BF33" s="170">
        <v>5.1965905216575001E-2</v>
      </c>
      <c r="BG33" s="170">
        <v>5.0949352870759232E-2</v>
      </c>
      <c r="BH33" s="170">
        <v>5.0016872630552066E-2</v>
      </c>
      <c r="BI33" s="170">
        <v>4.666782049467625E-2</v>
      </c>
      <c r="BJ33" s="170">
        <v>5.9369394152390446E-2</v>
      </c>
      <c r="BK33" s="170">
        <v>5.9054407083022856E-2</v>
      </c>
      <c r="BL33" s="170">
        <v>5.808687620295689E-2</v>
      </c>
      <c r="BM33" s="170">
        <v>5.0503653782556703E-2</v>
      </c>
      <c r="BN33" s="549">
        <v>3.6071435966203408E-2</v>
      </c>
      <c r="BO33" s="549">
        <v>4.5874565850881316E-2</v>
      </c>
      <c r="BP33" s="549">
        <v>4.7035075274286582E-2</v>
      </c>
      <c r="BQ33" s="549">
        <v>3.7419041997276303E-2</v>
      </c>
      <c r="BR33" s="549">
        <v>4.5410466534040891E-2</v>
      </c>
      <c r="BS33" s="549">
        <v>4.5781428442383712E-2</v>
      </c>
      <c r="BT33" s="549">
        <v>4.5314552376215116E-2</v>
      </c>
      <c r="BU33" s="549">
        <v>5.1472910690386599E-2</v>
      </c>
      <c r="BV33" s="549">
        <v>5.2095178048210629E-2</v>
      </c>
      <c r="BW33" s="549">
        <v>5.8469487369735583E-2</v>
      </c>
      <c r="BX33" s="549">
        <v>5.8760525681909308E-2</v>
      </c>
      <c r="BY33" s="549">
        <v>3.9763539942408055E-2</v>
      </c>
      <c r="BZ33" s="549">
        <v>7.2665191334193219E-2</v>
      </c>
      <c r="CA33" s="549">
        <v>7.2388212406198318E-2</v>
      </c>
      <c r="CB33" s="549">
        <v>6.85496029423419E-2</v>
      </c>
    </row>
    <row r="34" spans="1:80" ht="13" x14ac:dyDescent="0.3">
      <c r="A34" s="207"/>
      <c r="B34" s="16" t="s">
        <v>69</v>
      </c>
      <c r="C34" s="29"/>
      <c r="D34" s="208"/>
      <c r="E34" s="180">
        <v>0.25991991793789487</v>
      </c>
      <c r="F34" s="169">
        <v>0.23538087074855804</v>
      </c>
      <c r="G34" s="181">
        <v>0.23994438934864426</v>
      </c>
      <c r="H34" s="194">
        <v>0.2257804275257892</v>
      </c>
      <c r="I34" s="169">
        <v>0.23278160355106889</v>
      </c>
      <c r="J34" s="169">
        <v>0.21489672423526707</v>
      </c>
      <c r="K34" s="181">
        <v>0.22558085938852818</v>
      </c>
      <c r="L34" s="180">
        <v>0.21336440909256191</v>
      </c>
      <c r="M34" s="169">
        <v>0.19533422647340354</v>
      </c>
      <c r="N34" s="169">
        <v>0.20533401870567453</v>
      </c>
      <c r="O34" s="181">
        <v>0.20374185009883455</v>
      </c>
      <c r="P34" s="180">
        <v>0.1953574815117971</v>
      </c>
      <c r="Q34" s="169">
        <v>0.20216050937181571</v>
      </c>
      <c r="R34" s="169">
        <v>0.22460016993497101</v>
      </c>
      <c r="S34" s="181">
        <v>0.22456225892542062</v>
      </c>
      <c r="T34" s="180">
        <v>0.24363130875396868</v>
      </c>
      <c r="U34" s="169">
        <v>0.26915683153038472</v>
      </c>
      <c r="V34" s="169">
        <v>0.2783882340217026</v>
      </c>
      <c r="W34" s="181">
        <v>0.27117352948020434</v>
      </c>
      <c r="X34" s="180">
        <v>0.26241985014015606</v>
      </c>
      <c r="Y34" s="169">
        <v>0.25849752200150178</v>
      </c>
      <c r="Z34" s="169">
        <v>0.24959456366874605</v>
      </c>
      <c r="AA34" s="181">
        <v>0.24775705568936857</v>
      </c>
      <c r="AB34" s="180">
        <v>0.22878915971993813</v>
      </c>
      <c r="AC34" s="169">
        <v>0.23309621510397316</v>
      </c>
      <c r="AD34" s="169">
        <v>0.23623668147912863</v>
      </c>
      <c r="AE34" s="181">
        <v>0.23668423000174046</v>
      </c>
      <c r="AF34" s="180">
        <v>0.22046513723842295</v>
      </c>
      <c r="AG34" s="169">
        <v>0.23783970775939192</v>
      </c>
      <c r="AH34" s="169">
        <v>0.23070236027018626</v>
      </c>
      <c r="AI34" s="181">
        <v>0.22499862456150671</v>
      </c>
      <c r="AJ34" s="180">
        <v>0.21669960549031428</v>
      </c>
      <c r="AK34" s="169">
        <v>0.21347198979627702</v>
      </c>
      <c r="AL34" s="169">
        <v>0.22822048618353422</v>
      </c>
      <c r="AM34" s="181">
        <v>0.2219731851860591</v>
      </c>
      <c r="AN34" s="180">
        <v>0.20540342212223894</v>
      </c>
      <c r="AO34" s="169">
        <v>0.19773275629358233</v>
      </c>
      <c r="AP34" s="169">
        <v>0.21126411127304143</v>
      </c>
      <c r="AQ34" s="181">
        <v>0.20697804242611781</v>
      </c>
      <c r="AR34" s="180">
        <v>0.25958698478581638</v>
      </c>
      <c r="AS34" s="169">
        <v>0.14334490310411072</v>
      </c>
      <c r="AT34" s="169">
        <v>0.19566336178939453</v>
      </c>
      <c r="AU34" s="181">
        <v>0.1837920683922564</v>
      </c>
      <c r="AV34" s="180">
        <v>0.15489581792754728</v>
      </c>
      <c r="AW34" s="169">
        <v>0.14688368859625003</v>
      </c>
      <c r="AX34" s="169">
        <v>0.15110335626000709</v>
      </c>
      <c r="AY34" s="181">
        <v>0.13938044217253992</v>
      </c>
      <c r="AZ34" s="180">
        <v>0.12647799382786007</v>
      </c>
      <c r="BA34" s="169">
        <v>0.11948774294735054</v>
      </c>
      <c r="BB34" s="169">
        <v>0.11389984521782859</v>
      </c>
      <c r="BC34" s="476">
        <v>0.13000379473593096</v>
      </c>
      <c r="BD34" s="180">
        <v>0.13688600275450249</v>
      </c>
      <c r="BE34" s="169">
        <v>0.12961836145688219</v>
      </c>
      <c r="BF34" s="169">
        <v>0.12882546281858176</v>
      </c>
      <c r="BG34" s="169">
        <v>0.13559222284325156</v>
      </c>
      <c r="BH34" s="169">
        <v>0.13441341193960676</v>
      </c>
      <c r="BI34" s="169">
        <v>0.13367993726657834</v>
      </c>
      <c r="BJ34" s="169">
        <v>0.14959928278984067</v>
      </c>
      <c r="BK34" s="169">
        <v>0.15879767229727024</v>
      </c>
      <c r="BL34" s="169">
        <v>0.16057762791503313</v>
      </c>
      <c r="BM34" s="169">
        <v>0.14509595141343745</v>
      </c>
      <c r="BN34" s="169">
        <v>0.13008281517750997</v>
      </c>
      <c r="BO34" s="169">
        <v>0.13092427211617311</v>
      </c>
      <c r="BP34" s="169">
        <v>0.12524481842120136</v>
      </c>
      <c r="BQ34" s="169">
        <v>0.10779296529212781</v>
      </c>
      <c r="BR34" s="169">
        <v>0.1142898613710629</v>
      </c>
      <c r="BS34" s="169">
        <v>0.11613391033196434</v>
      </c>
      <c r="BT34" s="169">
        <v>0.11129728700077902</v>
      </c>
      <c r="BU34" s="169">
        <v>0.117130666480806</v>
      </c>
      <c r="BV34" s="169">
        <v>0.11851409326442254</v>
      </c>
      <c r="BW34" s="169">
        <v>0.12817199989982681</v>
      </c>
      <c r="BX34" s="169">
        <v>0.12726014958190285</v>
      </c>
      <c r="BY34" s="169">
        <v>0.11736600437400632</v>
      </c>
      <c r="BZ34" s="169">
        <v>0.21033939608686222</v>
      </c>
      <c r="CA34" s="169">
        <v>0.21950670878141237</v>
      </c>
      <c r="CB34" s="169">
        <v>0.13003802940558976</v>
      </c>
    </row>
    <row r="35" spans="1:80" x14ac:dyDescent="0.25">
      <c r="A35" s="211"/>
      <c r="B35" s="108"/>
      <c r="C35" s="108" t="s">
        <v>6</v>
      </c>
      <c r="D35" s="212" t="s">
        <v>70</v>
      </c>
      <c r="E35" s="186">
        <v>0.25708678851321881</v>
      </c>
      <c r="F35" s="172">
        <v>0.2764925486383436</v>
      </c>
      <c r="G35" s="187">
        <v>0.2662165388090193</v>
      </c>
      <c r="H35" s="197">
        <v>0.22687884088877183</v>
      </c>
      <c r="I35" s="172">
        <v>0.223511242750846</v>
      </c>
      <c r="J35" s="172">
        <v>0.1762587096990994</v>
      </c>
      <c r="K35" s="187">
        <v>0.16769736036638144</v>
      </c>
      <c r="L35" s="186">
        <v>0.15351141513078656</v>
      </c>
      <c r="M35" s="172">
        <v>0.14932351543312899</v>
      </c>
      <c r="N35" s="172">
        <v>0.18455286343402308</v>
      </c>
      <c r="O35" s="187">
        <v>0.1900755420961423</v>
      </c>
      <c r="P35" s="186">
        <v>0.18824363978623973</v>
      </c>
      <c r="Q35" s="172">
        <v>0.17344208476342268</v>
      </c>
      <c r="R35" s="172">
        <v>0.16421090410627939</v>
      </c>
      <c r="S35" s="187">
        <v>0.17054643737819422</v>
      </c>
      <c r="T35" s="186">
        <v>0.16825956680399942</v>
      </c>
      <c r="U35" s="172">
        <v>0.1379676850856916</v>
      </c>
      <c r="V35" s="172">
        <v>0.13393475749811812</v>
      </c>
      <c r="W35" s="187">
        <v>0.12629607596906042</v>
      </c>
      <c r="X35" s="186">
        <v>0.12207581367575211</v>
      </c>
      <c r="Y35" s="172">
        <v>0.12121946297431516</v>
      </c>
      <c r="Z35" s="172">
        <v>0.11362948744569794</v>
      </c>
      <c r="AA35" s="187">
        <v>0.10303977765912092</v>
      </c>
      <c r="AB35" s="186">
        <v>9.2607454782659332E-2</v>
      </c>
      <c r="AC35" s="172">
        <v>8.9040329316439459E-2</v>
      </c>
      <c r="AD35" s="172">
        <v>8.9861345295160044E-2</v>
      </c>
      <c r="AE35" s="187">
        <v>7.8559354126282066E-2</v>
      </c>
      <c r="AF35" s="186">
        <v>7.4141881439663354E-2</v>
      </c>
      <c r="AG35" s="172">
        <v>1.0020926051482166</v>
      </c>
      <c r="AH35" s="172">
        <v>6.9251519084470275E-2</v>
      </c>
      <c r="AI35" s="187">
        <v>6.0747676983250086E-2</v>
      </c>
      <c r="AJ35" s="186">
        <v>5.2887573593355199E-2</v>
      </c>
      <c r="AK35" s="172">
        <v>5.0870451651278181E-2</v>
      </c>
      <c r="AL35" s="172">
        <v>5.0429524439804641E-2</v>
      </c>
      <c r="AM35" s="187">
        <v>5.6706206686826507E-2</v>
      </c>
      <c r="AN35" s="186">
        <v>5.6577454958842317E-2</v>
      </c>
      <c r="AO35" s="172">
        <v>5.9658142217745867E-2</v>
      </c>
      <c r="AP35" s="172">
        <v>6.4918881182467067E-2</v>
      </c>
      <c r="AQ35" s="187">
        <v>7.5445578748665656E-2</v>
      </c>
      <c r="AR35" s="186">
        <v>5.6863695633336465E-2</v>
      </c>
      <c r="AS35" s="172">
        <v>6.0889296892298661E-2</v>
      </c>
      <c r="AT35" s="172">
        <v>6.3628435541655745E-2</v>
      </c>
      <c r="AU35" s="187">
        <v>7.9465809776077756E-2</v>
      </c>
      <c r="AV35" s="186">
        <v>7.5621228178091082E-2</v>
      </c>
      <c r="AW35" s="172">
        <v>6.4061418648581614E-2</v>
      </c>
      <c r="AX35" s="172">
        <v>6.2701734098806389E-2</v>
      </c>
      <c r="AY35" s="187">
        <v>6.3788451119589862E-2</v>
      </c>
      <c r="AZ35" s="186">
        <v>6.2752139912008786E-2</v>
      </c>
      <c r="BA35" s="172">
        <v>6.09361307022852E-2</v>
      </c>
      <c r="BB35" s="172">
        <v>4.7524632085242519E-2</v>
      </c>
      <c r="BC35" s="479">
        <v>5.0519302560974949E-2</v>
      </c>
      <c r="BD35" s="186">
        <v>4.9715902961645249E-2</v>
      </c>
      <c r="BE35" s="172">
        <v>4.8172977833484912E-2</v>
      </c>
      <c r="BF35" s="172">
        <v>4.7219064143998284E-2</v>
      </c>
      <c r="BG35" s="172">
        <v>6.0744808937686072E-2</v>
      </c>
      <c r="BH35" s="172">
        <v>6.0170501315617096E-2</v>
      </c>
      <c r="BI35" s="172">
        <v>6.2102833067480462E-2</v>
      </c>
      <c r="BJ35" s="172">
        <v>6.3447074090372507E-2</v>
      </c>
      <c r="BK35" s="172">
        <v>7.0512532910073589E-2</v>
      </c>
      <c r="BL35" s="172">
        <v>6.9909048329454063E-2</v>
      </c>
      <c r="BM35" s="172">
        <v>7.0212551521483688E-2</v>
      </c>
      <c r="BN35" s="552">
        <v>6.7804042418894539E-2</v>
      </c>
      <c r="BO35" s="552">
        <v>6.332720100303614E-2</v>
      </c>
      <c r="BP35" s="552">
        <v>6.1852438886306094E-2</v>
      </c>
      <c r="BQ35" s="552">
        <v>5.8995943761575874E-2</v>
      </c>
      <c r="BR35" s="552">
        <v>5.8532505463464245E-2</v>
      </c>
      <c r="BS35" s="552">
        <v>3.9583663596936401E-2</v>
      </c>
      <c r="BT35" s="552">
        <v>3.8304174125703111E-2</v>
      </c>
      <c r="BU35" s="552">
        <v>3.7037248551287601E-2</v>
      </c>
      <c r="BV35" s="552">
        <v>3.6667502052773748E-2</v>
      </c>
      <c r="BW35" s="552">
        <v>2.2245478052416379E-2</v>
      </c>
      <c r="BX35" s="552">
        <v>2.2040769117641763E-2</v>
      </c>
      <c r="BY35" s="552">
        <v>2.1694290751838513E-2</v>
      </c>
      <c r="BZ35" s="552">
        <v>2.1255835933041957E-2</v>
      </c>
      <c r="CA35" s="552">
        <v>1.4979901508297064E-2</v>
      </c>
      <c r="CB35" s="552">
        <v>1.4624388842304327E-2</v>
      </c>
    </row>
    <row r="36" spans="1:80" x14ac:dyDescent="0.25">
      <c r="A36" s="211"/>
      <c r="B36" s="108"/>
      <c r="C36" s="108" t="s">
        <v>6</v>
      </c>
      <c r="D36" s="212" t="s">
        <v>49</v>
      </c>
      <c r="E36" s="186"/>
      <c r="F36" s="172"/>
      <c r="G36" s="187"/>
      <c r="H36" s="197"/>
      <c r="I36" s="172"/>
      <c r="J36" s="172"/>
      <c r="K36" s="187"/>
      <c r="L36" s="186"/>
      <c r="M36" s="172"/>
      <c r="N36" s="172"/>
      <c r="O36" s="187"/>
      <c r="P36" s="186"/>
      <c r="Q36" s="172"/>
      <c r="R36" s="172"/>
      <c r="S36" s="187"/>
      <c r="T36" s="186"/>
      <c r="U36" s="172"/>
      <c r="V36" s="172"/>
      <c r="W36" s="187"/>
      <c r="X36" s="186">
        <v>2.0703891053580673E-2</v>
      </c>
      <c r="Y36" s="172">
        <v>0.11530503143565983</v>
      </c>
      <c r="Z36" s="172">
        <v>0.21982708162616854</v>
      </c>
      <c r="AA36" s="187">
        <v>0.29010957256727454</v>
      </c>
      <c r="AB36" s="186">
        <v>0.37263605008145967</v>
      </c>
      <c r="AC36" s="172">
        <v>0.41930604048006764</v>
      </c>
      <c r="AD36" s="172">
        <v>0.43328568930532879</v>
      </c>
      <c r="AE36" s="187">
        <v>0.46030082822786655</v>
      </c>
      <c r="AF36" s="186">
        <v>0.47188140183113081</v>
      </c>
      <c r="AG36" s="172">
        <v>0.49426654114705915</v>
      </c>
      <c r="AH36" s="172">
        <v>0.49768325332377833</v>
      </c>
      <c r="AI36" s="187">
        <v>0.53927376733136134</v>
      </c>
      <c r="AJ36" s="186">
        <v>0.33568426564938664</v>
      </c>
      <c r="AK36" s="172">
        <v>0.21892273953639016</v>
      </c>
      <c r="AL36" s="172">
        <v>0.25961825439655478</v>
      </c>
      <c r="AM36" s="187">
        <v>0.25556354298352463</v>
      </c>
      <c r="AN36" s="186">
        <v>0.25983143040745532</v>
      </c>
      <c r="AO36" s="172">
        <v>0.21442617126472174</v>
      </c>
      <c r="AP36" s="172">
        <v>0.24500639516861164</v>
      </c>
      <c r="AQ36" s="187">
        <v>0.219799644933272</v>
      </c>
      <c r="AR36" s="186">
        <v>0.2446421653440444</v>
      </c>
      <c r="AS36" s="172">
        <v>0.23991683723191801</v>
      </c>
      <c r="AT36" s="172">
        <v>0.30194352729693302</v>
      </c>
      <c r="AU36" s="187">
        <v>0.29641768480483444</v>
      </c>
      <c r="AV36" s="186">
        <v>0.34711048518089649</v>
      </c>
      <c r="AW36" s="172">
        <v>0.34206227259386796</v>
      </c>
      <c r="AX36" s="172">
        <v>0.37206254855421783</v>
      </c>
      <c r="AY36" s="187">
        <v>0.41644584606051177</v>
      </c>
      <c r="AZ36" s="186">
        <v>8.4642698994367771E-2</v>
      </c>
      <c r="BA36" s="172">
        <v>0.19311219854446379</v>
      </c>
      <c r="BB36" s="172">
        <v>0.31529396246480818</v>
      </c>
      <c r="BC36" s="479">
        <v>0.38598414084325533</v>
      </c>
      <c r="BD36" s="186">
        <v>0.43190751086244622</v>
      </c>
      <c r="BE36" s="172">
        <v>0.32897508392966668</v>
      </c>
      <c r="BF36" s="172">
        <v>0.15106164596760632</v>
      </c>
      <c r="BG36" s="172">
        <v>2.3674487961675927E-2</v>
      </c>
      <c r="BH36" s="172">
        <v>1.9331468646158589E-2</v>
      </c>
      <c r="BI36" s="172">
        <v>0</v>
      </c>
      <c r="BJ36" s="172">
        <v>0</v>
      </c>
      <c r="BK36" s="172">
        <v>3.192502824223814E-2</v>
      </c>
      <c r="BL36" s="172">
        <v>0.16991318771219596</v>
      </c>
      <c r="BM36" s="172">
        <v>0.35998918550721098</v>
      </c>
      <c r="BN36" s="552">
        <v>0.64527246276870176</v>
      </c>
      <c r="BO36" s="552">
        <v>0.66198026024412437</v>
      </c>
      <c r="BP36" s="552">
        <v>1.1342783053959866</v>
      </c>
      <c r="BQ36" s="552">
        <v>1.239147361686048</v>
      </c>
      <c r="BR36" s="552">
        <v>1.4443850884227549</v>
      </c>
      <c r="BS36" s="552">
        <v>1.7909675619017302</v>
      </c>
      <c r="BT36" s="552">
        <v>2.2491914534715591</v>
      </c>
      <c r="BU36" s="552">
        <v>1.9973696505679661</v>
      </c>
      <c r="BV36" s="552">
        <v>1.6436866904683429</v>
      </c>
      <c r="BW36" s="552">
        <v>1.2950501890306518</v>
      </c>
      <c r="BX36" s="552">
        <v>1.4025475593882961</v>
      </c>
      <c r="BY36" s="552">
        <v>0.74441253956220454</v>
      </c>
      <c r="BZ36" s="552">
        <v>0.5445573000747429</v>
      </c>
      <c r="CA36" s="552">
        <v>0.44877203193765985</v>
      </c>
      <c r="CB36" s="552">
        <v>0.40302954576324457</v>
      </c>
    </row>
    <row r="37" spans="1:80" ht="13" x14ac:dyDescent="0.3">
      <c r="A37" s="211"/>
      <c r="B37" s="125" t="s">
        <v>15</v>
      </c>
      <c r="C37" s="108"/>
      <c r="D37" s="212"/>
      <c r="E37" s="188">
        <v>0.51700670645111368</v>
      </c>
      <c r="F37" s="173">
        <v>0.51187341938690167</v>
      </c>
      <c r="G37" s="189">
        <v>0.50616092815766356</v>
      </c>
      <c r="H37" s="198">
        <v>0.45265926841456111</v>
      </c>
      <c r="I37" s="173">
        <v>0.45629284630191491</v>
      </c>
      <c r="J37" s="173">
        <v>0.39115543393436653</v>
      </c>
      <c r="K37" s="189">
        <v>0.39327821975490962</v>
      </c>
      <c r="L37" s="188">
        <v>0.36687582422334841</v>
      </c>
      <c r="M37" s="173">
        <v>0.34465774190653253</v>
      </c>
      <c r="N37" s="173">
        <v>0.38988688213969758</v>
      </c>
      <c r="O37" s="189">
        <v>0.39381739219497686</v>
      </c>
      <c r="P37" s="188">
        <v>0.38360112129803681</v>
      </c>
      <c r="Q37" s="173">
        <v>0.37560259413523844</v>
      </c>
      <c r="R37" s="173">
        <v>0.38881107404125043</v>
      </c>
      <c r="S37" s="189">
        <v>0.39510869630361478</v>
      </c>
      <c r="T37" s="188">
        <v>0.41189087555796816</v>
      </c>
      <c r="U37" s="173">
        <v>0.40712451661607635</v>
      </c>
      <c r="V37" s="173">
        <v>0.41232299151982071</v>
      </c>
      <c r="W37" s="189">
        <v>0.3974696054492648</v>
      </c>
      <c r="X37" s="188">
        <v>0.40519955486948889</v>
      </c>
      <c r="Y37" s="173">
        <v>0.49502201641147675</v>
      </c>
      <c r="Z37" s="173">
        <v>0.5830511327406126</v>
      </c>
      <c r="AA37" s="189">
        <v>0.64090640591576409</v>
      </c>
      <c r="AB37" s="188">
        <v>0.6940326645840571</v>
      </c>
      <c r="AC37" s="173">
        <v>0.74144258490048032</v>
      </c>
      <c r="AD37" s="173">
        <v>0.75938371607961752</v>
      </c>
      <c r="AE37" s="189">
        <v>0.77554441235588911</v>
      </c>
      <c r="AF37" s="188">
        <v>0.76648842050921717</v>
      </c>
      <c r="AG37" s="173">
        <v>1.734198854054668</v>
      </c>
      <c r="AH37" s="173">
        <v>0.79763713267843472</v>
      </c>
      <c r="AI37" s="189">
        <v>0.82502006887611812</v>
      </c>
      <c r="AJ37" s="188">
        <v>0.60527144473305616</v>
      </c>
      <c r="AK37" s="173">
        <v>0.48326518098394539</v>
      </c>
      <c r="AL37" s="173">
        <v>0.53826826501989367</v>
      </c>
      <c r="AM37" s="189">
        <v>0.53424293485641017</v>
      </c>
      <c r="AN37" s="188">
        <v>0.52181230748853658</v>
      </c>
      <c r="AO37" s="173">
        <v>0.47181706977605004</v>
      </c>
      <c r="AP37" s="173">
        <v>0.52118938762412015</v>
      </c>
      <c r="AQ37" s="189">
        <v>0.50222326610805545</v>
      </c>
      <c r="AR37" s="188">
        <v>0.56109284576319718</v>
      </c>
      <c r="AS37" s="173">
        <v>0.44415103722832738</v>
      </c>
      <c r="AT37" s="173">
        <v>0.56123532462798331</v>
      </c>
      <c r="AU37" s="189">
        <v>0.55967556297316856</v>
      </c>
      <c r="AV37" s="188">
        <v>0.57762753128653477</v>
      </c>
      <c r="AW37" s="173">
        <v>0.55300737983869952</v>
      </c>
      <c r="AX37" s="173">
        <v>0.58586763891303129</v>
      </c>
      <c r="AY37" s="189">
        <v>0.61961473935264155</v>
      </c>
      <c r="AZ37" s="188">
        <v>0.27387283273423663</v>
      </c>
      <c r="BA37" s="173">
        <v>0.37353607219409957</v>
      </c>
      <c r="BB37" s="173">
        <v>0.47671843976787925</v>
      </c>
      <c r="BC37" s="480">
        <v>0.56650723814016124</v>
      </c>
      <c r="BD37" s="188">
        <v>0.61850941657859404</v>
      </c>
      <c r="BE37" s="173">
        <v>0.50676642322003385</v>
      </c>
      <c r="BF37" s="173">
        <v>0.32710617293018635</v>
      </c>
      <c r="BG37" s="173">
        <v>0.22001151974261357</v>
      </c>
      <c r="BH37" s="173">
        <v>0.21391538190138243</v>
      </c>
      <c r="BI37" s="173">
        <v>0.1957827703340588</v>
      </c>
      <c r="BJ37" s="173">
        <v>0.21304635688021317</v>
      </c>
      <c r="BK37" s="173">
        <v>0.26123523344958194</v>
      </c>
      <c r="BL37" s="173">
        <v>0.40039986395668314</v>
      </c>
      <c r="BM37" s="173">
        <v>0.57529768844213214</v>
      </c>
      <c r="BN37" s="173">
        <v>0.84315932036510643</v>
      </c>
      <c r="BO37" s="173">
        <v>0.85623173336333358</v>
      </c>
      <c r="BP37" s="173">
        <v>1.3213755627034942</v>
      </c>
      <c r="BQ37" s="173">
        <v>1.4059362707397516</v>
      </c>
      <c r="BR37" s="173">
        <v>1.6172074552572819</v>
      </c>
      <c r="BS37" s="173">
        <v>1.9466851358306307</v>
      </c>
      <c r="BT37" s="173">
        <v>2.3987929145980411</v>
      </c>
      <c r="BU37" s="173">
        <v>2.1515375656000599</v>
      </c>
      <c r="BV37" s="173">
        <v>1.7988682857855389</v>
      </c>
      <c r="BW37" s="173">
        <v>1.445467666982895</v>
      </c>
      <c r="BX37" s="173">
        <v>1.5518484780878405</v>
      </c>
      <c r="BY37" s="173">
        <v>0.88347283468804927</v>
      </c>
      <c r="BZ37" s="173">
        <v>0.77615253209464696</v>
      </c>
      <c r="CA37" s="173">
        <v>0.68325864222736932</v>
      </c>
      <c r="CB37" s="173">
        <v>0.54769196401113873</v>
      </c>
    </row>
    <row r="38" spans="1:80" ht="3" customHeight="1" x14ac:dyDescent="0.3">
      <c r="A38" s="211"/>
      <c r="B38" s="108"/>
      <c r="C38" s="108"/>
      <c r="D38" s="212"/>
      <c r="E38" s="188"/>
      <c r="F38" s="173"/>
      <c r="G38" s="189"/>
      <c r="H38" s="199"/>
      <c r="I38" s="174"/>
      <c r="J38" s="174"/>
      <c r="K38" s="191"/>
      <c r="L38" s="190"/>
      <c r="M38" s="174"/>
      <c r="N38" s="174"/>
      <c r="O38" s="191"/>
      <c r="P38" s="190"/>
      <c r="Q38" s="174"/>
      <c r="R38" s="174"/>
      <c r="S38" s="191"/>
      <c r="T38" s="190"/>
      <c r="U38" s="174"/>
      <c r="V38" s="174"/>
      <c r="W38" s="191"/>
      <c r="X38" s="190"/>
      <c r="Y38" s="174"/>
      <c r="Z38" s="174"/>
      <c r="AA38" s="191"/>
      <c r="AB38" s="190"/>
      <c r="AC38" s="174"/>
      <c r="AD38" s="174"/>
      <c r="AE38" s="191"/>
      <c r="AF38" s="190"/>
      <c r="AG38" s="174"/>
      <c r="AH38" s="174"/>
      <c r="AI38" s="191"/>
      <c r="AJ38" s="190"/>
      <c r="AK38" s="174"/>
      <c r="AL38" s="174"/>
      <c r="AM38" s="191"/>
      <c r="AN38" s="190"/>
      <c r="AO38" s="174"/>
      <c r="AP38" s="174"/>
      <c r="AQ38" s="191"/>
      <c r="AR38" s="190"/>
      <c r="AS38" s="174"/>
      <c r="AT38" s="174"/>
      <c r="AU38" s="191"/>
      <c r="AV38" s="190"/>
      <c r="AW38" s="174"/>
      <c r="AX38" s="174"/>
      <c r="AY38" s="191"/>
      <c r="AZ38" s="190"/>
      <c r="BA38" s="174"/>
      <c r="BB38" s="174"/>
      <c r="BC38" s="481"/>
      <c r="BD38" s="190"/>
      <c r="BE38" s="174"/>
      <c r="BF38" s="174"/>
      <c r="BG38" s="174"/>
      <c r="BH38" s="174"/>
      <c r="BI38" s="174"/>
      <c r="BJ38" s="174"/>
      <c r="BK38" s="174"/>
      <c r="BL38" s="174"/>
      <c r="BM38" s="174"/>
      <c r="BN38" s="553"/>
      <c r="BO38" s="553"/>
      <c r="BP38" s="553"/>
      <c r="BQ38" s="553"/>
      <c r="BR38" s="553"/>
      <c r="BS38" s="553"/>
      <c r="BT38" s="553"/>
      <c r="BU38" s="553"/>
      <c r="BV38" s="553"/>
      <c r="BW38" s="553">
        <v>0</v>
      </c>
      <c r="BX38" s="553">
        <v>0</v>
      </c>
      <c r="BY38" s="553">
        <v>0</v>
      </c>
      <c r="BZ38" s="553">
        <v>0</v>
      </c>
      <c r="CA38" s="553">
        <v>0</v>
      </c>
      <c r="CB38" s="553">
        <v>0</v>
      </c>
    </row>
    <row r="39" spans="1:80" ht="13" x14ac:dyDescent="0.3">
      <c r="A39" s="273" t="s">
        <v>71</v>
      </c>
      <c r="B39" s="213"/>
      <c r="C39" s="213"/>
      <c r="D39" s="214"/>
      <c r="E39" s="215">
        <v>28.58594541786622</v>
      </c>
      <c r="F39" s="216">
        <v>26.851195674173816</v>
      </c>
      <c r="G39" s="217">
        <v>26.559973343169279</v>
      </c>
      <c r="H39" s="218">
        <v>26.694896255330413</v>
      </c>
      <c r="I39" s="216">
        <v>26.506248315477933</v>
      </c>
      <c r="J39" s="216">
        <v>26.063818451431569</v>
      </c>
      <c r="K39" s="217">
        <v>25.936318628866061</v>
      </c>
      <c r="L39" s="215">
        <v>25.767739265910773</v>
      </c>
      <c r="M39" s="216">
        <v>25.144529693571549</v>
      </c>
      <c r="N39" s="216">
        <v>25.028650977222977</v>
      </c>
      <c r="O39" s="217">
        <v>24.912919501349059</v>
      </c>
      <c r="P39" s="215">
        <v>25.030412955317015</v>
      </c>
      <c r="Q39" s="216">
        <v>25.175158526103413</v>
      </c>
      <c r="R39" s="216">
        <v>24.90742298481517</v>
      </c>
      <c r="S39" s="217">
        <v>26.102195567839392</v>
      </c>
      <c r="T39" s="215">
        <v>26.305650832726617</v>
      </c>
      <c r="U39" s="216">
        <v>26.228982760285152</v>
      </c>
      <c r="V39" s="216">
        <v>26.374877064864695</v>
      </c>
      <c r="W39" s="217">
        <v>27.509740439270224</v>
      </c>
      <c r="X39" s="215">
        <v>26.479909258397228</v>
      </c>
      <c r="Y39" s="216">
        <v>25.484920639899471</v>
      </c>
      <c r="Z39" s="216">
        <v>25.525426961527785</v>
      </c>
      <c r="AA39" s="217">
        <v>25.520746819362643</v>
      </c>
      <c r="AB39" s="215">
        <v>25.096369863350816</v>
      </c>
      <c r="AC39" s="216">
        <v>24.511304015665715</v>
      </c>
      <c r="AD39" s="216">
        <v>24.200300676156111</v>
      </c>
      <c r="AE39" s="217">
        <v>24.520556910428532</v>
      </c>
      <c r="AF39" s="215">
        <v>25.141061477644573</v>
      </c>
      <c r="AG39" s="216">
        <v>24.734806199780436</v>
      </c>
      <c r="AH39" s="216">
        <v>25.662615901711266</v>
      </c>
      <c r="AI39" s="217">
        <v>26.300911143650808</v>
      </c>
      <c r="AJ39" s="215">
        <v>26.556482345357622</v>
      </c>
      <c r="AK39" s="216">
        <v>26.684288875631644</v>
      </c>
      <c r="AL39" s="216">
        <v>27.066337968067522</v>
      </c>
      <c r="AM39" s="217">
        <v>27.230239568033372</v>
      </c>
      <c r="AN39" s="215">
        <v>27.262636012212543</v>
      </c>
      <c r="AO39" s="216">
        <v>27.805852171543577</v>
      </c>
      <c r="AP39" s="216">
        <v>28.674603370491063</v>
      </c>
      <c r="AQ39" s="217">
        <v>27.416389016716042</v>
      </c>
      <c r="AR39" s="215">
        <v>28.32621066226606</v>
      </c>
      <c r="AS39" s="216">
        <v>28.742921825024926</v>
      </c>
      <c r="AT39" s="216">
        <v>29.247953465936828</v>
      </c>
      <c r="AU39" s="217">
        <v>29.167302186079624</v>
      </c>
      <c r="AV39" s="215">
        <v>29.808167509444804</v>
      </c>
      <c r="AW39" s="216">
        <v>29.069672037685486</v>
      </c>
      <c r="AX39" s="216">
        <v>29.814814511072552</v>
      </c>
      <c r="AY39" s="217">
        <v>30.251917313157396</v>
      </c>
      <c r="AZ39" s="215">
        <v>30.984758113683768</v>
      </c>
      <c r="BA39" s="216">
        <v>32.111809810960231</v>
      </c>
      <c r="BB39" s="216">
        <v>33.067114532603256</v>
      </c>
      <c r="BC39" s="482">
        <v>32.461384689067572</v>
      </c>
      <c r="BD39" s="215">
        <v>33.408257910392713</v>
      </c>
      <c r="BE39" s="216">
        <v>33.717027765814478</v>
      </c>
      <c r="BF39" s="216">
        <v>33.374557758396527</v>
      </c>
      <c r="BG39" s="216">
        <v>32.654845771525117</v>
      </c>
      <c r="BH39" s="216">
        <v>34.325025229558406</v>
      </c>
      <c r="BI39" s="216">
        <v>36.967625620527315</v>
      </c>
      <c r="BJ39" s="216">
        <v>39.498288263577798</v>
      </c>
      <c r="BK39" s="216">
        <v>40.676260621311513</v>
      </c>
      <c r="BL39" s="216">
        <v>40.714928090044474</v>
      </c>
      <c r="BM39" s="216">
        <v>40.124195250569208</v>
      </c>
      <c r="BN39" s="216">
        <v>39.217700052908249</v>
      </c>
      <c r="BO39" s="216">
        <v>37.705112664000943</v>
      </c>
      <c r="BP39" s="216">
        <v>37.635355639481745</v>
      </c>
      <c r="BQ39" s="216">
        <v>35.912768633976327</v>
      </c>
      <c r="BR39" s="216">
        <v>36.122076924216593</v>
      </c>
      <c r="BS39" s="216">
        <v>36.052648349020501</v>
      </c>
      <c r="BT39" s="216">
        <v>35.779201282906421</v>
      </c>
      <c r="BU39" s="216">
        <v>36.540263318645145</v>
      </c>
      <c r="BV39" s="216">
        <v>36.751509146649866</v>
      </c>
      <c r="BW39" s="216">
        <v>37.04767579666084</v>
      </c>
      <c r="BX39" s="216">
        <v>38.109923469851772</v>
      </c>
      <c r="BY39" s="216">
        <v>39.325044690451172</v>
      </c>
      <c r="BZ39" s="216">
        <v>40.102724225848576</v>
      </c>
      <c r="CA39" s="216">
        <v>40.581288976579252</v>
      </c>
      <c r="CB39" s="216">
        <v>42.94611371058452</v>
      </c>
    </row>
    <row r="40" spans="1:80" ht="13" x14ac:dyDescent="0.3">
      <c r="A40" s="274" t="s">
        <v>77</v>
      </c>
      <c r="B40" s="219"/>
      <c r="C40" s="220"/>
      <c r="D40" s="221"/>
      <c r="E40" s="222">
        <v>31.511739692704538</v>
      </c>
      <c r="F40" s="223">
        <v>29.336487618606448</v>
      </c>
      <c r="G40" s="224">
        <v>28.813586343153077</v>
      </c>
      <c r="H40" s="225">
        <v>29.641125044204408</v>
      </c>
      <c r="I40" s="223">
        <v>29.630777043029106</v>
      </c>
      <c r="J40" s="223">
        <v>28.670539041356317</v>
      </c>
      <c r="K40" s="224">
        <v>27.522396882999146</v>
      </c>
      <c r="L40" s="222">
        <v>27.166038119514663</v>
      </c>
      <c r="M40" s="223">
        <v>26.544060953398834</v>
      </c>
      <c r="N40" s="223">
        <v>26.509096343000678</v>
      </c>
      <c r="O40" s="224">
        <v>26.52687017407133</v>
      </c>
      <c r="P40" s="222">
        <v>26.747648063442558</v>
      </c>
      <c r="Q40" s="223">
        <v>26.833211278718018</v>
      </c>
      <c r="R40" s="223">
        <v>26.490642520297691</v>
      </c>
      <c r="S40" s="224">
        <v>27.99650449122435</v>
      </c>
      <c r="T40" s="222">
        <v>29.714040792954432</v>
      </c>
      <c r="U40" s="223">
        <v>29.192145043194724</v>
      </c>
      <c r="V40" s="223">
        <v>28.880820783678491</v>
      </c>
      <c r="W40" s="224">
        <v>29.764677958162132</v>
      </c>
      <c r="X40" s="222">
        <v>27.734673039036473</v>
      </c>
      <c r="Y40" s="223">
        <v>26.54757704467109</v>
      </c>
      <c r="Z40" s="223">
        <v>26.62554799939884</v>
      </c>
      <c r="AA40" s="224">
        <v>28.007353426730859</v>
      </c>
      <c r="AB40" s="222">
        <v>26.677512674913643</v>
      </c>
      <c r="AC40" s="223">
        <v>26.010081952331603</v>
      </c>
      <c r="AD40" s="223">
        <v>25.673114067575721</v>
      </c>
      <c r="AE40" s="224">
        <v>27.292109357367867</v>
      </c>
      <c r="AF40" s="222">
        <v>27.510809320504244</v>
      </c>
      <c r="AG40" s="223">
        <v>27.78969430982432</v>
      </c>
      <c r="AH40" s="223">
        <v>27.63045333128585</v>
      </c>
      <c r="AI40" s="224">
        <v>29.034322344863444</v>
      </c>
      <c r="AJ40" s="222">
        <v>28.532094473120178</v>
      </c>
      <c r="AK40" s="223">
        <v>28.348813884006756</v>
      </c>
      <c r="AL40" s="223">
        <v>28.823132671644103</v>
      </c>
      <c r="AM40" s="224">
        <v>29.812176982436569</v>
      </c>
      <c r="AN40" s="222">
        <v>29.443273106574868</v>
      </c>
      <c r="AO40" s="223">
        <v>29.942344399221515</v>
      </c>
      <c r="AP40" s="223">
        <v>31.349546020475831</v>
      </c>
      <c r="AQ40" s="224">
        <v>30.22755104563538</v>
      </c>
      <c r="AR40" s="222">
        <v>31.042585776774906</v>
      </c>
      <c r="AS40" s="223">
        <v>31.442852829579852</v>
      </c>
      <c r="AT40" s="223">
        <v>32.074691958568593</v>
      </c>
      <c r="AU40" s="224">
        <v>31.792657858813644</v>
      </c>
      <c r="AV40" s="222">
        <v>32.296459283007728</v>
      </c>
      <c r="AW40" s="223">
        <v>31.583352177125569</v>
      </c>
      <c r="AX40" s="223">
        <v>32.503462170670623</v>
      </c>
      <c r="AY40" s="224">
        <v>32.653818765085276</v>
      </c>
      <c r="AZ40" s="222">
        <v>32.56004554152787</v>
      </c>
      <c r="BA40" s="223">
        <v>33.83174847728975</v>
      </c>
      <c r="BB40" s="223">
        <v>34.892429291498438</v>
      </c>
      <c r="BC40" s="483">
        <v>34.347104552692308</v>
      </c>
      <c r="BD40" s="222">
        <v>35.595703016963824</v>
      </c>
      <c r="BE40" s="223">
        <v>38.208661925952384</v>
      </c>
      <c r="BF40" s="223">
        <v>37.45296934104244</v>
      </c>
      <c r="BG40" s="223">
        <v>35.926373796369688</v>
      </c>
      <c r="BH40" s="223">
        <v>37.869516893034252</v>
      </c>
      <c r="BI40" s="223">
        <v>40.987167443662088</v>
      </c>
      <c r="BJ40" s="223">
        <v>44.341058777588238</v>
      </c>
      <c r="BK40" s="223">
        <v>43.799047607747283</v>
      </c>
      <c r="BL40" s="223">
        <v>44.608172636474904</v>
      </c>
      <c r="BM40" s="223">
        <v>43.952494754397911</v>
      </c>
      <c r="BN40" s="223">
        <v>43.127546751561056</v>
      </c>
      <c r="BO40" s="223">
        <v>40.705283992904299</v>
      </c>
      <c r="BP40" s="223">
        <v>41.411201343288027</v>
      </c>
      <c r="BQ40" s="223">
        <v>39.636464845908044</v>
      </c>
      <c r="BR40" s="223">
        <v>39.604884587691942</v>
      </c>
      <c r="BS40" s="223">
        <v>39.377957475926465</v>
      </c>
      <c r="BT40" s="223">
        <v>39.904731298109844</v>
      </c>
      <c r="BU40" s="223">
        <v>40.526983020770302</v>
      </c>
      <c r="BV40" s="223">
        <v>40.425595540465068</v>
      </c>
      <c r="BW40" s="223">
        <v>40.153074478611408</v>
      </c>
      <c r="BX40" s="223">
        <v>41.489570846657053</v>
      </c>
      <c r="BY40" s="223">
        <v>42.161820926096119</v>
      </c>
      <c r="BZ40" s="223">
        <v>42.72135340725778</v>
      </c>
      <c r="CA40" s="223">
        <v>42.88257241457368</v>
      </c>
      <c r="CB40" s="223">
        <v>45.519686283549575</v>
      </c>
    </row>
    <row r="41" spans="1:80" ht="13" x14ac:dyDescent="0.3">
      <c r="A41" s="275" t="s">
        <v>78</v>
      </c>
      <c r="B41" s="227"/>
      <c r="C41" s="228"/>
      <c r="D41" s="229"/>
      <c r="E41" s="230">
        <v>29.115204079378476</v>
      </c>
      <c r="F41" s="231">
        <v>27.416114272631592</v>
      </c>
      <c r="G41" s="232">
        <v>27.593442154656749</v>
      </c>
      <c r="H41" s="233">
        <v>27.230545830091447</v>
      </c>
      <c r="I41" s="231">
        <v>27.078766660873573</v>
      </c>
      <c r="J41" s="231">
        <v>26.558150021310684</v>
      </c>
      <c r="K41" s="232">
        <v>26.836624593696577</v>
      </c>
      <c r="L41" s="230">
        <v>26.23989332516884</v>
      </c>
      <c r="M41" s="231">
        <v>25.60057597051112</v>
      </c>
      <c r="N41" s="231">
        <v>25.572800563646908</v>
      </c>
      <c r="O41" s="232">
        <v>25.83155365003363</v>
      </c>
      <c r="P41" s="230">
        <v>25.941974261150698</v>
      </c>
      <c r="Q41" s="231">
        <v>26.061772643587826</v>
      </c>
      <c r="R41" s="231">
        <v>25.786286995047664</v>
      </c>
      <c r="S41" s="232">
        <v>27.042913774109927</v>
      </c>
      <c r="T41" s="230">
        <v>29.378159823783644</v>
      </c>
      <c r="U41" s="231">
        <v>28.830905188686767</v>
      </c>
      <c r="V41" s="231">
        <v>28.57709426911925</v>
      </c>
      <c r="W41" s="232">
        <v>28.609622897230764</v>
      </c>
      <c r="X41" s="230">
        <v>27.199704367138942</v>
      </c>
      <c r="Y41" s="231">
        <v>26.26446531065557</v>
      </c>
      <c r="Z41" s="231">
        <v>26.383342593841064</v>
      </c>
      <c r="AA41" s="232">
        <v>26.404997084971814</v>
      </c>
      <c r="AB41" s="230">
        <v>26.018303047583597</v>
      </c>
      <c r="AC41" s="231">
        <v>25.469126937136942</v>
      </c>
      <c r="AD41" s="231">
        <v>25.152874776658528</v>
      </c>
      <c r="AE41" s="232">
        <v>25.545118337120037</v>
      </c>
      <c r="AF41" s="230">
        <v>26.138580190791284</v>
      </c>
      <c r="AG41" s="231">
        <v>26.68364480581079</v>
      </c>
      <c r="AH41" s="231">
        <v>26.668340885392507</v>
      </c>
      <c r="AI41" s="232">
        <v>27.308510589811348</v>
      </c>
      <c r="AJ41" s="230">
        <v>27.412335751016581</v>
      </c>
      <c r="AK41" s="231">
        <v>27.530127269731036</v>
      </c>
      <c r="AL41" s="231">
        <v>28.010872836595468</v>
      </c>
      <c r="AM41" s="232">
        <v>28.468485480019812</v>
      </c>
      <c r="AN41" s="230">
        <v>28.476089059864162</v>
      </c>
      <c r="AO41" s="231">
        <v>28.993152421672374</v>
      </c>
      <c r="AP41" s="231">
        <v>30.504684654925828</v>
      </c>
      <c r="AQ41" s="232">
        <v>29.242318545646185</v>
      </c>
      <c r="AR41" s="230">
        <v>30.190751616677847</v>
      </c>
      <c r="AS41" s="231">
        <v>30.626166105141607</v>
      </c>
      <c r="AT41" s="231">
        <v>31.255956848926381</v>
      </c>
      <c r="AU41" s="232">
        <v>31.146411016911323</v>
      </c>
      <c r="AV41" s="230">
        <v>31.792144320546562</v>
      </c>
      <c r="AW41" s="231">
        <v>31.036030895187654</v>
      </c>
      <c r="AX41" s="231">
        <v>31.780204579258996</v>
      </c>
      <c r="AY41" s="232">
        <v>32.240539806321941</v>
      </c>
      <c r="AZ41" s="230">
        <v>32.479746210180394</v>
      </c>
      <c r="BA41" s="231">
        <v>33.758640738195076</v>
      </c>
      <c r="BB41" s="231">
        <v>34.796897858821218</v>
      </c>
      <c r="BC41" s="484">
        <v>34.262404034198759</v>
      </c>
      <c r="BD41" s="230">
        <v>35.307021112312633</v>
      </c>
      <c r="BE41" s="231">
        <v>37.868297131050539</v>
      </c>
      <c r="BF41" s="231">
        <v>37.075970563554037</v>
      </c>
      <c r="BG41" s="231">
        <v>35.899006398281891</v>
      </c>
      <c r="BH41" s="231">
        <v>37.513318027188447</v>
      </c>
      <c r="BI41" s="231">
        <v>40.326697574428138</v>
      </c>
      <c r="BJ41" s="231">
        <v>42.955253406016283</v>
      </c>
      <c r="BK41" s="231">
        <v>43.783142668243045</v>
      </c>
      <c r="BL41" s="231">
        <v>43.975705157670866</v>
      </c>
      <c r="BM41" s="231">
        <v>43.296057775496436</v>
      </c>
      <c r="BN41" s="231">
        <v>42.587705121362433</v>
      </c>
      <c r="BO41" s="231">
        <v>40.671827730971977</v>
      </c>
      <c r="BP41" s="231">
        <v>41.003565239559975</v>
      </c>
      <c r="BQ41" s="231">
        <v>39.156573923909946</v>
      </c>
      <c r="BR41" s="231">
        <v>39.299892435343992</v>
      </c>
      <c r="BS41" s="231">
        <v>39.35916227349896</v>
      </c>
      <c r="BT41" s="231">
        <v>39.619766184462129</v>
      </c>
      <c r="BU41" s="231">
        <v>40.215178757618681</v>
      </c>
      <c r="BV41" s="231">
        <v>40.12680331397209</v>
      </c>
      <c r="BW41" s="231">
        <v>40.134381684934745</v>
      </c>
      <c r="BX41" s="231">
        <v>41.20878118995315</v>
      </c>
      <c r="BY41" s="231">
        <v>41.849175199248961</v>
      </c>
      <c r="BZ41" s="231">
        <v>42.480628598198962</v>
      </c>
      <c r="CA41" s="231">
        <v>42.858431374519846</v>
      </c>
      <c r="CB41" s="231">
        <v>45.149813891626408</v>
      </c>
    </row>
    <row r="42" spans="1:80" ht="17.25" hidden="1" customHeight="1" x14ac:dyDescent="0.3">
      <c r="A42" s="211"/>
      <c r="B42" s="108"/>
      <c r="C42" s="108"/>
      <c r="D42" s="212"/>
      <c r="E42" s="188"/>
      <c r="F42" s="173"/>
      <c r="G42" s="189"/>
      <c r="H42" s="199"/>
      <c r="I42" s="174"/>
      <c r="J42" s="174"/>
      <c r="K42" s="191"/>
      <c r="L42" s="190"/>
      <c r="M42" s="174"/>
      <c r="N42" s="174"/>
      <c r="O42" s="191"/>
      <c r="P42" s="190"/>
      <c r="Q42" s="174"/>
      <c r="R42" s="174"/>
      <c r="S42" s="191"/>
      <c r="T42" s="190"/>
      <c r="U42" s="174"/>
      <c r="V42" s="174"/>
      <c r="W42" s="191"/>
      <c r="X42" s="190"/>
      <c r="Y42" s="174"/>
      <c r="Z42" s="174"/>
      <c r="AA42" s="191"/>
      <c r="AB42" s="190"/>
      <c r="AC42" s="174"/>
      <c r="AD42" s="174"/>
      <c r="AE42" s="191"/>
      <c r="AF42" s="190"/>
      <c r="AG42" s="174"/>
      <c r="AH42" s="174"/>
      <c r="AI42" s="191"/>
      <c r="AJ42" s="190"/>
      <c r="AK42" s="174"/>
      <c r="AL42" s="174"/>
      <c r="AM42" s="191"/>
      <c r="AN42" s="190"/>
      <c r="AO42" s="174"/>
      <c r="AP42" s="174"/>
      <c r="AQ42" s="191"/>
      <c r="AR42" s="190"/>
      <c r="AS42" s="174"/>
      <c r="AT42" s="174"/>
      <c r="AU42" s="191"/>
      <c r="AV42" s="190"/>
      <c r="AW42" s="174"/>
      <c r="AX42" s="174"/>
      <c r="AY42" s="191"/>
      <c r="AZ42" s="190"/>
      <c r="BA42" s="174"/>
      <c r="BB42" s="174"/>
      <c r="BC42" s="481"/>
      <c r="BD42" s="190"/>
      <c r="BE42" s="174"/>
      <c r="BF42" s="174"/>
      <c r="BG42" s="174"/>
      <c r="BH42" s="174"/>
      <c r="BI42" s="174"/>
      <c r="BJ42" s="174"/>
      <c r="BK42" s="174"/>
      <c r="BL42" s="174"/>
      <c r="BM42" s="174"/>
      <c r="BN42" s="553"/>
      <c r="BO42" s="553"/>
      <c r="BP42" s="553"/>
      <c r="BQ42" s="553"/>
      <c r="BR42" s="553"/>
      <c r="BS42" s="553"/>
      <c r="BT42" s="553"/>
      <c r="BU42" s="553"/>
      <c r="BV42" s="553"/>
      <c r="BW42" s="553">
        <v>0</v>
      </c>
      <c r="BX42" s="553">
        <v>0</v>
      </c>
      <c r="BY42" s="553">
        <v>0</v>
      </c>
      <c r="BZ42" s="553">
        <v>0</v>
      </c>
      <c r="CA42" s="553">
        <v>0</v>
      </c>
      <c r="CB42" s="553">
        <v>0</v>
      </c>
    </row>
    <row r="43" spans="1:80" x14ac:dyDescent="0.25">
      <c r="A43" s="211"/>
      <c r="B43" s="108" t="s">
        <v>4</v>
      </c>
      <c r="C43" s="108" t="s">
        <v>72</v>
      </c>
      <c r="D43" s="212"/>
      <c r="E43" s="186">
        <v>0.8600165685984833</v>
      </c>
      <c r="F43" s="172">
        <v>0.86806729146072537</v>
      </c>
      <c r="G43" s="187">
        <v>0.86474678551290085</v>
      </c>
      <c r="H43" s="197">
        <v>0.80581566317239772</v>
      </c>
      <c r="I43" s="172">
        <v>0.82728794268208239</v>
      </c>
      <c r="J43" s="172">
        <v>0.72587601556349246</v>
      </c>
      <c r="K43" s="187">
        <v>0.70278235709098336</v>
      </c>
      <c r="L43" s="186">
        <v>0.68165464854669011</v>
      </c>
      <c r="M43" s="172">
        <v>0.66168221371250802</v>
      </c>
      <c r="N43" s="172">
        <v>0.76536748855760273</v>
      </c>
      <c r="O43" s="187">
        <v>0.75280308737897483</v>
      </c>
      <c r="P43" s="186">
        <v>0.7501409170707678</v>
      </c>
      <c r="Q43" s="172">
        <v>0.73184665949277028</v>
      </c>
      <c r="R43" s="172">
        <v>0.72396138756373141</v>
      </c>
      <c r="S43" s="187">
        <v>0.72025601385314597</v>
      </c>
      <c r="T43" s="186">
        <v>0.73486953281005052</v>
      </c>
      <c r="U43" s="172">
        <v>0.69368133062600967</v>
      </c>
      <c r="V43" s="172">
        <v>0.67843008853028808</v>
      </c>
      <c r="W43" s="187">
        <v>0.64193265724634052</v>
      </c>
      <c r="X43" s="186">
        <v>0.26125404644205047</v>
      </c>
      <c r="Y43" s="172">
        <v>0.25435599257441438</v>
      </c>
      <c r="Z43" s="172">
        <v>0.24003716423456026</v>
      </c>
      <c r="AA43" s="187">
        <v>0.18727272629984343</v>
      </c>
      <c r="AB43" s="186">
        <v>0.17456288660767258</v>
      </c>
      <c r="AC43" s="172">
        <v>0.17768964708167548</v>
      </c>
      <c r="AD43" s="172">
        <v>0.17756304594958527</v>
      </c>
      <c r="AE43" s="187">
        <v>0.15533238265707239</v>
      </c>
      <c r="AF43" s="186">
        <v>0.14705357205963804</v>
      </c>
      <c r="AG43" s="172">
        <v>1.073464897474925</v>
      </c>
      <c r="AH43" s="172">
        <v>0.14712771220259405</v>
      </c>
      <c r="AI43" s="187">
        <v>0.12946331780314327</v>
      </c>
      <c r="AJ43" s="186">
        <v>0.11854499496709782</v>
      </c>
      <c r="AK43" s="172">
        <v>0.11518485109431818</v>
      </c>
      <c r="AL43" s="172">
        <v>0.11331158753535343</v>
      </c>
      <c r="AM43" s="187">
        <v>0.11158687172550114</v>
      </c>
      <c r="AN43" s="186">
        <v>0.10986756245028051</v>
      </c>
      <c r="AO43" s="172">
        <v>0.11378225155830074</v>
      </c>
      <c r="AP43" s="172">
        <v>0.10208680926353438</v>
      </c>
      <c r="AQ43" s="187">
        <v>0.10744257375172896</v>
      </c>
      <c r="AR43" s="186">
        <v>8.7208027538331415E-2</v>
      </c>
      <c r="AS43" s="172">
        <v>9.0545397693610447E-2</v>
      </c>
      <c r="AT43" s="172">
        <v>9.2177165219688315E-2</v>
      </c>
      <c r="AU43" s="187">
        <v>0.10493710044895588</v>
      </c>
      <c r="AV43" s="186">
        <v>0.10019334714186472</v>
      </c>
      <c r="AW43" s="172">
        <v>8.8035536114736662E-2</v>
      </c>
      <c r="AX43" s="172">
        <v>8.585335578088292E-2</v>
      </c>
      <c r="AY43" s="187">
        <v>8.5043345216742297E-2</v>
      </c>
      <c r="AZ43" s="186">
        <v>8.3434664217012788E-2</v>
      </c>
      <c r="BA43" s="172">
        <v>8.0940707085247296E-2</v>
      </c>
      <c r="BB43" s="172">
        <v>6.161890004095235E-2</v>
      </c>
      <c r="BC43" s="479">
        <v>6.3508178643136057E-2</v>
      </c>
      <c r="BD43" s="186">
        <v>6.2422655055848431E-2</v>
      </c>
      <c r="BE43" s="172">
        <v>6.0195585084664341E-2</v>
      </c>
      <c r="BF43" s="172">
        <v>5.8757127382425063E-2</v>
      </c>
      <c r="BG43" s="172">
        <v>7.1952972861825837E-2</v>
      </c>
      <c r="BH43" s="172">
        <v>7.1272698424096365E-2</v>
      </c>
      <c r="BI43" s="172">
        <v>7.2556454938408316E-2</v>
      </c>
      <c r="BJ43" s="172">
        <v>7.3547992069447204E-2</v>
      </c>
      <c r="BK43" s="172">
        <v>7.5624954994923235E-2</v>
      </c>
      <c r="BL43" s="172">
        <v>7.674737003376049E-2</v>
      </c>
      <c r="BM43" s="172">
        <v>7.6242447045880193E-2</v>
      </c>
      <c r="BN43" s="552">
        <v>7.3356514349166943E-2</v>
      </c>
      <c r="BO43" s="552">
        <v>7.0128856342199716E-2</v>
      </c>
      <c r="BP43" s="552">
        <v>6.831642413302591E-2</v>
      </c>
      <c r="BQ43" s="552">
        <v>6.6474104303393622E-2</v>
      </c>
      <c r="BR43" s="552">
        <v>6.5583868502301385E-2</v>
      </c>
      <c r="BS43" s="552">
        <v>4.5121348317189169E-2</v>
      </c>
      <c r="BT43" s="552">
        <v>4.3407924125092014E-2</v>
      </c>
      <c r="BU43" s="552">
        <v>4.2045121358116007E-2</v>
      </c>
      <c r="BV43" s="552">
        <v>4.1625380772358778E-2</v>
      </c>
      <c r="BW43" s="552">
        <v>2.7242064352893103E-2</v>
      </c>
      <c r="BX43" s="552">
        <v>2.6908710768550705E-2</v>
      </c>
      <c r="BY43" s="552">
        <v>2.6571939286553409E-2</v>
      </c>
      <c r="BZ43" s="552">
        <v>2.6061190050063413E-2</v>
      </c>
      <c r="CA43" s="552">
        <v>1.7748583534433825E-2</v>
      </c>
      <c r="CB43" s="552">
        <v>1.7586508136083825E-2</v>
      </c>
    </row>
    <row r="44" spans="1:80" ht="13.5" customHeight="1" x14ac:dyDescent="0.25">
      <c r="A44" s="211"/>
      <c r="B44" s="108" t="s">
        <v>4</v>
      </c>
      <c r="C44" s="108" t="s">
        <v>82</v>
      </c>
      <c r="D44" s="212"/>
      <c r="E44" s="186">
        <v>0</v>
      </c>
      <c r="F44" s="172">
        <v>0</v>
      </c>
      <c r="G44" s="187">
        <v>0</v>
      </c>
      <c r="H44" s="197">
        <v>0</v>
      </c>
      <c r="I44" s="172">
        <v>0</v>
      </c>
      <c r="J44" s="172">
        <v>0</v>
      </c>
      <c r="K44" s="187">
        <v>0</v>
      </c>
      <c r="L44" s="186">
        <v>0</v>
      </c>
      <c r="M44" s="172">
        <v>0</v>
      </c>
      <c r="N44" s="172">
        <v>0</v>
      </c>
      <c r="O44" s="187">
        <v>0</v>
      </c>
      <c r="P44" s="186">
        <v>0</v>
      </c>
      <c r="Q44" s="172">
        <v>0</v>
      </c>
      <c r="R44" s="172">
        <v>0</v>
      </c>
      <c r="S44" s="187">
        <v>0</v>
      </c>
      <c r="T44" s="186">
        <v>0</v>
      </c>
      <c r="U44" s="172">
        <v>0</v>
      </c>
      <c r="V44" s="172">
        <v>0</v>
      </c>
      <c r="W44" s="187">
        <v>0</v>
      </c>
      <c r="X44" s="186">
        <v>0</v>
      </c>
      <c r="Y44" s="172">
        <v>0</v>
      </c>
      <c r="Z44" s="172">
        <v>0</v>
      </c>
      <c r="AA44" s="187">
        <v>0.27077031063466139</v>
      </c>
      <c r="AB44" s="186">
        <v>0.2637785219795698</v>
      </c>
      <c r="AC44" s="172">
        <v>0.25839215819275235</v>
      </c>
      <c r="AD44" s="172">
        <v>0.2547380475453736</v>
      </c>
      <c r="AE44" s="187">
        <v>0.25147942710365068</v>
      </c>
      <c r="AF44" s="186">
        <v>0.24888234394465619</v>
      </c>
      <c r="AG44" s="172">
        <v>0.43033286423406447</v>
      </c>
      <c r="AH44" s="172">
        <v>0.42057475079056283</v>
      </c>
      <c r="AI44" s="187">
        <v>0.4129494396637412</v>
      </c>
      <c r="AJ44" s="186">
        <v>0.17429762493388753</v>
      </c>
      <c r="AK44" s="172">
        <v>0.10598461600854366</v>
      </c>
      <c r="AL44" s="172">
        <v>0.10435324811819228</v>
      </c>
      <c r="AM44" s="187">
        <v>0.10272346169539247</v>
      </c>
      <c r="AN44" s="186">
        <v>0.10170099016939343</v>
      </c>
      <c r="AO44" s="172">
        <v>0.10067681009259877</v>
      </c>
      <c r="AP44" s="172">
        <v>9.8970035585398991E-2</v>
      </c>
      <c r="AQ44" s="187">
        <v>0.22579059296118148</v>
      </c>
      <c r="AR44" s="186">
        <v>0.22174692124739218</v>
      </c>
      <c r="AS44" s="172">
        <v>0.1236666118382619</v>
      </c>
      <c r="AT44" s="172">
        <v>0.12184816105673876</v>
      </c>
      <c r="AU44" s="187">
        <v>0.11961822835382886</v>
      </c>
      <c r="AV44" s="186">
        <v>8.1034740422021662E-2</v>
      </c>
      <c r="AW44" s="172">
        <v>7.9856209049303684E-2</v>
      </c>
      <c r="AX44" s="172">
        <v>7.851786587523242E-2</v>
      </c>
      <c r="AY44" s="187">
        <v>6.8537737745132654E-9</v>
      </c>
      <c r="AZ44" s="186">
        <v>6.821321199317462E-9</v>
      </c>
      <c r="BA44" s="172">
        <v>6.7528350815942633E-9</v>
      </c>
      <c r="BB44" s="172">
        <v>5.5184687488406798E-9</v>
      </c>
      <c r="BC44" s="479">
        <v>5.476867070058343E-9</v>
      </c>
      <c r="BD44" s="186">
        <v>0</v>
      </c>
      <c r="BE44" s="172">
        <v>0</v>
      </c>
      <c r="BF44" s="172">
        <v>0</v>
      </c>
      <c r="BG44" s="172">
        <v>0</v>
      </c>
      <c r="BH44" s="172">
        <v>1.3623318750198561E-10</v>
      </c>
      <c r="BI44" s="172">
        <v>0</v>
      </c>
      <c r="BJ44" s="172">
        <v>0</v>
      </c>
      <c r="BK44" s="172">
        <v>0</v>
      </c>
      <c r="BL44" s="172">
        <v>0</v>
      </c>
      <c r="BM44" s="172">
        <v>0</v>
      </c>
      <c r="BN44" s="552">
        <v>0</v>
      </c>
      <c r="BO44" s="552">
        <v>0</v>
      </c>
      <c r="BP44" s="552">
        <v>0</v>
      </c>
      <c r="BQ44" s="552">
        <v>0</v>
      </c>
      <c r="BR44" s="552">
        <v>0</v>
      </c>
      <c r="BS44" s="552">
        <v>0</v>
      </c>
      <c r="BT44" s="552">
        <v>0</v>
      </c>
      <c r="BU44" s="552">
        <v>0</v>
      </c>
      <c r="BV44" s="552">
        <v>0</v>
      </c>
      <c r="BW44" s="552">
        <v>0</v>
      </c>
      <c r="BX44" s="552">
        <v>0</v>
      </c>
      <c r="BY44" s="552">
        <v>0</v>
      </c>
      <c r="BZ44" s="552">
        <v>0</v>
      </c>
      <c r="CA44" s="552">
        <v>0</v>
      </c>
      <c r="CB44" s="552">
        <v>0</v>
      </c>
    </row>
    <row r="45" spans="1:80" x14ac:dyDescent="0.25">
      <c r="A45" s="211"/>
      <c r="B45" s="108" t="s">
        <v>4</v>
      </c>
      <c r="C45" s="108" t="s">
        <v>20</v>
      </c>
      <c r="D45" s="212"/>
      <c r="E45" s="186">
        <v>2.3919069126109777E-2</v>
      </c>
      <c r="F45" s="172">
        <v>3.0307309601659845E-2</v>
      </c>
      <c r="G45" s="187">
        <v>0.53015691659416575</v>
      </c>
      <c r="H45" s="197">
        <v>1.113624103110904</v>
      </c>
      <c r="I45" s="172">
        <v>2.6026711884792365E-2</v>
      </c>
      <c r="J45" s="172">
        <v>1.7656463018223014E-2</v>
      </c>
      <c r="K45" s="187">
        <v>1.6098953690989879</v>
      </c>
      <c r="L45" s="186">
        <v>0.34611276503874733</v>
      </c>
      <c r="M45" s="172">
        <v>0.15896244454220099</v>
      </c>
      <c r="N45" s="172">
        <v>0.77337512541913578</v>
      </c>
      <c r="O45" s="187">
        <v>1.094853797372596</v>
      </c>
      <c r="P45" s="186">
        <v>0.1726270157363162</v>
      </c>
      <c r="Q45" s="172">
        <v>2.3626083032306677E-2</v>
      </c>
      <c r="R45" s="172">
        <v>0.10948735322970499</v>
      </c>
      <c r="S45" s="187">
        <v>1.2371878071586788</v>
      </c>
      <c r="T45" s="186">
        <v>0.7830508474576271</v>
      </c>
      <c r="U45" s="172">
        <v>8.5703073403715649E-2</v>
      </c>
      <c r="V45" s="172">
        <v>3.9895192826765333E-2</v>
      </c>
      <c r="W45" s="187">
        <v>1.4702606330184171</v>
      </c>
      <c r="X45" s="186">
        <v>3.4048099412594401E-2</v>
      </c>
      <c r="Y45" s="172">
        <v>4.0657017401203449E-2</v>
      </c>
      <c r="Z45" s="172">
        <v>4.7995718848771678E-2</v>
      </c>
      <c r="AA45" s="187">
        <v>0.34600976054201543</v>
      </c>
      <c r="AB45" s="186">
        <v>5.7913447722884155E-2</v>
      </c>
      <c r="AC45" s="172">
        <v>5.7372159025215932E-2</v>
      </c>
      <c r="AD45" s="172">
        <v>5.5989373569489749E-2</v>
      </c>
      <c r="AE45" s="187">
        <v>0.56423928895077036</v>
      </c>
      <c r="AF45" s="186">
        <v>0.68921084009069544</v>
      </c>
      <c r="AG45" s="172">
        <v>4.4845143430033256E-2</v>
      </c>
      <c r="AH45" s="172">
        <v>4.4317001587971694E-2</v>
      </c>
      <c r="AI45" s="187">
        <v>0.87706527020990266</v>
      </c>
      <c r="AJ45" s="186">
        <v>0.21487410897089135</v>
      </c>
      <c r="AK45" s="172">
        <v>0.42488475524853664</v>
      </c>
      <c r="AL45" s="172">
        <v>0.7405178245191667</v>
      </c>
      <c r="AM45" s="187">
        <v>0.76654568143001145</v>
      </c>
      <c r="AN45" s="186">
        <v>0.45630978505605574</v>
      </c>
      <c r="AO45" s="172">
        <v>1.9398467649522359E-2</v>
      </c>
      <c r="AP45" s="172">
        <v>0.92069569961456665</v>
      </c>
      <c r="AQ45" s="187">
        <v>1.455586167644058</v>
      </c>
      <c r="AR45" s="186">
        <v>1.0193234533487436</v>
      </c>
      <c r="AS45" s="172">
        <v>1.5338029096175367</v>
      </c>
      <c r="AT45" s="172">
        <v>1.337945031333508</v>
      </c>
      <c r="AU45" s="187">
        <v>1.3878501751599361</v>
      </c>
      <c r="AV45" s="186">
        <v>0.91926795658759353</v>
      </c>
      <c r="AW45" s="172">
        <v>0.79367127958170658</v>
      </c>
      <c r="AX45" s="172">
        <v>0.92205460602469336</v>
      </c>
      <c r="AY45" s="187">
        <v>1.4777217315917612</v>
      </c>
      <c r="AZ45" s="186">
        <v>1.3554545337912101</v>
      </c>
      <c r="BA45" s="172">
        <v>1.3811733987053731</v>
      </c>
      <c r="BB45" s="172">
        <v>1.3164728626251552</v>
      </c>
      <c r="BC45" s="479">
        <v>1.6349612418011503</v>
      </c>
      <c r="BD45" s="186">
        <v>1.4925536649632076</v>
      </c>
      <c r="BE45" s="172">
        <v>1.5174224572649782</v>
      </c>
      <c r="BF45" s="172">
        <v>1.8803754210404866</v>
      </c>
      <c r="BG45" s="172">
        <v>1.6798922333284279</v>
      </c>
      <c r="BH45" s="172">
        <v>2.731670899714723</v>
      </c>
      <c r="BI45" s="172">
        <v>2.4596570496379622</v>
      </c>
      <c r="BJ45" s="172">
        <v>2.7473107569721114</v>
      </c>
      <c r="BK45" s="172">
        <v>2.7406877709139565</v>
      </c>
      <c r="BL45" s="172">
        <v>2.5768986749781999</v>
      </c>
      <c r="BM45" s="172">
        <v>2.4463771906879415</v>
      </c>
      <c r="BN45" s="552">
        <v>1.8575391321577175</v>
      </c>
      <c r="BO45" s="552">
        <v>2.3411205784842624</v>
      </c>
      <c r="BP45" s="552">
        <v>2.0151099415009166</v>
      </c>
      <c r="BQ45" s="552">
        <v>1.9674164302484511</v>
      </c>
      <c r="BR45" s="552">
        <v>2.0440070698400978</v>
      </c>
      <c r="BS45" s="552">
        <v>2.9268040770190291</v>
      </c>
      <c r="BT45" s="552">
        <v>3.0732422529873684</v>
      </c>
      <c r="BU45" s="552">
        <v>3.0994517010907336</v>
      </c>
      <c r="BV45" s="552">
        <v>2.7655564178997967</v>
      </c>
      <c r="BW45" s="552">
        <v>2.8977361940468076</v>
      </c>
      <c r="BX45" s="552">
        <v>3.2652680070636189</v>
      </c>
      <c r="BY45" s="552">
        <v>3.2139999132634918</v>
      </c>
      <c r="BZ45" s="552">
        <v>3.1469337168835398</v>
      </c>
      <c r="CA45" s="552">
        <v>3.7056884408840118</v>
      </c>
      <c r="CB45" s="552">
        <v>2.5856234040910682</v>
      </c>
    </row>
    <row r="46" spans="1:80" x14ac:dyDescent="0.25">
      <c r="A46" s="207"/>
      <c r="B46" s="29" t="s">
        <v>4</v>
      </c>
      <c r="C46" s="29" t="s">
        <v>73</v>
      </c>
      <c r="D46" s="208"/>
      <c r="E46" s="182">
        <v>3.3991327327888225E-2</v>
      </c>
      <c r="F46" s="170">
        <v>2.0410879038503325E-2</v>
      </c>
      <c r="G46" s="183">
        <v>2.1791850102698088E-2</v>
      </c>
      <c r="H46" s="195">
        <v>7.6326614947180745E-3</v>
      </c>
      <c r="I46" s="170">
        <v>7.5645730278234439E-3</v>
      </c>
      <c r="J46" s="170">
        <v>6.0335028344758726E-3</v>
      </c>
      <c r="K46" s="183">
        <v>4.6992320239529345E-3</v>
      </c>
      <c r="L46" s="182">
        <v>4.576173935613481E-3</v>
      </c>
      <c r="M46" s="170">
        <v>4.231448775646538E-3</v>
      </c>
      <c r="N46" s="170">
        <v>7.7520897414028941E-3</v>
      </c>
      <c r="O46" s="183">
        <v>5.9087820700718073E-3</v>
      </c>
      <c r="P46" s="182">
        <v>5.7842747299317425E-3</v>
      </c>
      <c r="Q46" s="170">
        <v>5.0424712650491204E-3</v>
      </c>
      <c r="R46" s="170">
        <v>4.3125751944659641E-3</v>
      </c>
      <c r="S46" s="183">
        <v>2.9091600478494653E-4</v>
      </c>
      <c r="T46" s="182">
        <v>2.8508887465051528E-4</v>
      </c>
      <c r="U46" s="170">
        <v>2.3950112851632413E-5</v>
      </c>
      <c r="V46" s="170">
        <v>0</v>
      </c>
      <c r="W46" s="183">
        <v>0</v>
      </c>
      <c r="X46" s="182">
        <v>0</v>
      </c>
      <c r="Y46" s="170">
        <v>0</v>
      </c>
      <c r="Z46" s="170">
        <v>0</v>
      </c>
      <c r="AA46" s="183">
        <v>0</v>
      </c>
      <c r="AB46" s="182">
        <v>0</v>
      </c>
      <c r="AC46" s="170">
        <v>0</v>
      </c>
      <c r="AD46" s="170">
        <v>0</v>
      </c>
      <c r="AE46" s="183">
        <v>0</v>
      </c>
      <c r="AF46" s="182">
        <v>0</v>
      </c>
      <c r="AG46" s="170">
        <v>0</v>
      </c>
      <c r="AH46" s="170">
        <v>0</v>
      </c>
      <c r="AI46" s="183">
        <v>0</v>
      </c>
      <c r="AJ46" s="182">
        <v>0</v>
      </c>
      <c r="AK46" s="170">
        <v>0</v>
      </c>
      <c r="AL46" s="170">
        <v>0</v>
      </c>
      <c r="AM46" s="183">
        <v>0</v>
      </c>
      <c r="AN46" s="182">
        <v>0</v>
      </c>
      <c r="AO46" s="170">
        <v>0</v>
      </c>
      <c r="AP46" s="170">
        <v>0</v>
      </c>
      <c r="AQ46" s="183">
        <v>0</v>
      </c>
      <c r="AR46" s="182">
        <v>0</v>
      </c>
      <c r="AS46" s="170">
        <v>0</v>
      </c>
      <c r="AT46" s="170">
        <v>0</v>
      </c>
      <c r="AU46" s="183">
        <v>0</v>
      </c>
      <c r="AV46" s="182">
        <v>0</v>
      </c>
      <c r="AW46" s="170">
        <v>0</v>
      </c>
      <c r="AX46" s="170">
        <v>0</v>
      </c>
      <c r="AY46" s="183">
        <v>0</v>
      </c>
      <c r="AZ46" s="182">
        <v>0</v>
      </c>
      <c r="BA46" s="170">
        <v>0</v>
      </c>
      <c r="BB46" s="170">
        <v>0</v>
      </c>
      <c r="BC46" s="477">
        <v>0</v>
      </c>
      <c r="BD46" s="182">
        <v>0</v>
      </c>
      <c r="BE46" s="170">
        <v>0</v>
      </c>
      <c r="BF46" s="170">
        <v>0</v>
      </c>
      <c r="BG46" s="170">
        <v>0</v>
      </c>
      <c r="BH46" s="170">
        <v>0</v>
      </c>
      <c r="BI46" s="170">
        <v>0</v>
      </c>
      <c r="BJ46" s="170">
        <v>0</v>
      </c>
      <c r="BK46" s="170">
        <v>0</v>
      </c>
      <c r="BL46" s="170">
        <v>0</v>
      </c>
      <c r="BM46" s="170">
        <v>0</v>
      </c>
      <c r="BN46" s="549">
        <v>0</v>
      </c>
      <c r="BO46" s="549">
        <v>0</v>
      </c>
      <c r="BP46" s="549">
        <v>0</v>
      </c>
      <c r="BQ46" s="549">
        <v>0</v>
      </c>
      <c r="BR46" s="549">
        <v>0</v>
      </c>
      <c r="BS46" s="549">
        <v>0</v>
      </c>
      <c r="BT46" s="549">
        <v>0</v>
      </c>
      <c r="BU46" s="549">
        <v>0</v>
      </c>
      <c r="BV46" s="549">
        <v>0</v>
      </c>
      <c r="BW46" s="549">
        <v>0</v>
      </c>
      <c r="BX46" s="549">
        <v>0</v>
      </c>
      <c r="BY46" s="549">
        <v>0</v>
      </c>
      <c r="BZ46" s="549">
        <v>0</v>
      </c>
      <c r="CA46" s="549">
        <v>0</v>
      </c>
      <c r="CB46" s="549">
        <v>0</v>
      </c>
    </row>
    <row r="47" spans="1:80" x14ac:dyDescent="0.25">
      <c r="A47" s="207"/>
      <c r="B47" s="29" t="s">
        <v>4</v>
      </c>
      <c r="C47" s="29" t="s">
        <v>21</v>
      </c>
      <c r="D47" s="208"/>
      <c r="E47" s="182">
        <v>0.95716813773109777</v>
      </c>
      <c r="F47" s="170">
        <v>0.9599924378286252</v>
      </c>
      <c r="G47" s="183">
        <v>0.91349018303314566</v>
      </c>
      <c r="H47" s="195">
        <v>0.91833110614647917</v>
      </c>
      <c r="I47" s="170">
        <v>0.91480012216725126</v>
      </c>
      <c r="J47" s="170">
        <v>0.90856948676517435</v>
      </c>
      <c r="K47" s="183">
        <v>0.90538866151661379</v>
      </c>
      <c r="L47" s="182">
        <v>0.91591434582316278</v>
      </c>
      <c r="M47" s="170">
        <v>0.90624164384568862</v>
      </c>
      <c r="N47" s="170">
        <v>0.33163545558376711</v>
      </c>
      <c r="O47" s="183">
        <v>0.32613247119468092</v>
      </c>
      <c r="P47" s="182">
        <v>0.3260256848960168</v>
      </c>
      <c r="Q47" s="170">
        <v>0.35017214746063507</v>
      </c>
      <c r="R47" s="170">
        <v>0.35722872816559631</v>
      </c>
      <c r="S47" s="183">
        <v>0.35333975918287064</v>
      </c>
      <c r="T47" s="182">
        <v>0.34706035797983681</v>
      </c>
      <c r="U47" s="170">
        <v>0.356092042226691</v>
      </c>
      <c r="V47" s="170">
        <v>0.4044625108177668</v>
      </c>
      <c r="W47" s="183">
        <v>0.376337334795041</v>
      </c>
      <c r="X47" s="182">
        <v>0.35867195710384042</v>
      </c>
      <c r="Y47" s="170">
        <v>0.3529440063089137</v>
      </c>
      <c r="Z47" s="170">
        <v>0.33964613800372923</v>
      </c>
      <c r="AA47" s="183">
        <v>0.34477416938288241</v>
      </c>
      <c r="AB47" s="182">
        <v>0.3175022226569682</v>
      </c>
      <c r="AC47" s="170">
        <v>0.30836036696856833</v>
      </c>
      <c r="AD47" s="170">
        <v>0.31698932700333748</v>
      </c>
      <c r="AE47" s="183">
        <v>0.31005591087886414</v>
      </c>
      <c r="AF47" s="182">
        <v>0.33300681593184772</v>
      </c>
      <c r="AG47" s="170">
        <v>0.32629541061722261</v>
      </c>
      <c r="AH47" s="170">
        <v>0.36429012781917025</v>
      </c>
      <c r="AI47" s="183">
        <v>0.32797762656345886</v>
      </c>
      <c r="AJ47" s="182">
        <v>0.34929841452225774</v>
      </c>
      <c r="AK47" s="170">
        <v>0.35235268465653685</v>
      </c>
      <c r="AL47" s="170">
        <v>0.32918802820535076</v>
      </c>
      <c r="AM47" s="183">
        <v>0.32383877114644988</v>
      </c>
      <c r="AN47" s="182">
        <v>0.28610749740777319</v>
      </c>
      <c r="AO47" s="170">
        <v>0.31603131298078657</v>
      </c>
      <c r="AP47" s="170">
        <v>0.3094296739476356</v>
      </c>
      <c r="AQ47" s="183">
        <v>0.27978652330764653</v>
      </c>
      <c r="AR47" s="182">
        <v>0.26440016280860712</v>
      </c>
      <c r="AS47" s="170">
        <v>0.23704516998701383</v>
      </c>
      <c r="AT47" s="170">
        <v>0.27629882838388914</v>
      </c>
      <c r="AU47" s="183">
        <v>0.27280421252121489</v>
      </c>
      <c r="AV47" s="182">
        <v>0.26387608644899724</v>
      </c>
      <c r="AW47" s="170">
        <v>0.27141892306147025</v>
      </c>
      <c r="AX47" s="170">
        <v>0.27454466789592574</v>
      </c>
      <c r="AY47" s="183">
        <v>0.26920102619037423</v>
      </c>
      <c r="AZ47" s="182">
        <v>0.27233744143863353</v>
      </c>
      <c r="BA47" s="170">
        <v>0.28123479764530418</v>
      </c>
      <c r="BB47" s="170">
        <v>0.28457765319205769</v>
      </c>
      <c r="BC47" s="477">
        <v>0.27393189507596238</v>
      </c>
      <c r="BD47" s="182">
        <v>0.27806886764898631</v>
      </c>
      <c r="BE47" s="170">
        <v>0.28080249282049669</v>
      </c>
      <c r="BF47" s="170">
        <v>0.29049283379570373</v>
      </c>
      <c r="BG47" s="170">
        <v>0.30166597084104041</v>
      </c>
      <c r="BH47" s="170">
        <v>0.29375788219752463</v>
      </c>
      <c r="BI47" s="170">
        <v>0.2904960892024267</v>
      </c>
      <c r="BJ47" s="170">
        <v>0.30199857999021912</v>
      </c>
      <c r="BK47" s="170">
        <v>0.30678847520246927</v>
      </c>
      <c r="BL47" s="170">
        <v>0.2986224769768579</v>
      </c>
      <c r="BM47" s="170">
        <v>0.31113931389320276</v>
      </c>
      <c r="BN47" s="549">
        <v>0.29687188392209651</v>
      </c>
      <c r="BO47" s="549">
        <v>0.26763518484105764</v>
      </c>
      <c r="BP47" s="549">
        <v>0.19887401728586221</v>
      </c>
      <c r="BQ47" s="549">
        <v>0.18726809455427249</v>
      </c>
      <c r="BR47" s="549">
        <v>0.16884121386593165</v>
      </c>
      <c r="BS47" s="549">
        <v>0.16123887921917801</v>
      </c>
      <c r="BT47" s="549">
        <v>0.11505310693831867</v>
      </c>
      <c r="BU47" s="549">
        <v>0.13838569031074882</v>
      </c>
      <c r="BV47" s="549">
        <v>0.14658808240899199</v>
      </c>
      <c r="BW47" s="549">
        <v>0.15608989391921552</v>
      </c>
      <c r="BX47" s="549">
        <v>0.15877967228514847</v>
      </c>
      <c r="BY47" s="549">
        <v>0.16604182574833881</v>
      </c>
      <c r="BZ47" s="549">
        <v>0.16879193565860182</v>
      </c>
      <c r="CA47" s="549">
        <v>0.16365994246481638</v>
      </c>
      <c r="CB47" s="549">
        <v>0.17527588344584061</v>
      </c>
    </row>
    <row r="48" spans="1:80" x14ac:dyDescent="0.25">
      <c r="A48" s="207"/>
      <c r="B48" s="29" t="s">
        <v>4</v>
      </c>
      <c r="C48" s="29" t="s">
        <v>22</v>
      </c>
      <c r="D48" s="208"/>
      <c r="E48" s="182">
        <v>0.10955711425495478</v>
      </c>
      <c r="F48" s="170">
        <v>7.2034201383957774E-2</v>
      </c>
      <c r="G48" s="183">
        <v>7.4187210072855628E-2</v>
      </c>
      <c r="H48" s="195">
        <v>8.7020458221093763E-2</v>
      </c>
      <c r="I48" s="170">
        <v>3.4168251016402251E-2</v>
      </c>
      <c r="J48" s="170">
        <v>3.2906579830448181E-2</v>
      </c>
      <c r="K48" s="183">
        <v>2.3386347108600328E-2</v>
      </c>
      <c r="L48" s="182">
        <v>0</v>
      </c>
      <c r="M48" s="170">
        <v>0</v>
      </c>
      <c r="N48" s="170">
        <v>0</v>
      </c>
      <c r="O48" s="183">
        <v>0</v>
      </c>
      <c r="P48" s="182">
        <v>0</v>
      </c>
      <c r="Q48" s="170">
        <v>0</v>
      </c>
      <c r="R48" s="170">
        <v>0</v>
      </c>
      <c r="S48" s="183">
        <v>0</v>
      </c>
      <c r="T48" s="182">
        <v>0</v>
      </c>
      <c r="U48" s="170">
        <v>0</v>
      </c>
      <c r="V48" s="170">
        <v>0</v>
      </c>
      <c r="W48" s="183">
        <v>0</v>
      </c>
      <c r="X48" s="182">
        <v>0</v>
      </c>
      <c r="Y48" s="170">
        <v>0</v>
      </c>
      <c r="Z48" s="170">
        <v>0</v>
      </c>
      <c r="AA48" s="183">
        <v>0</v>
      </c>
      <c r="AB48" s="182">
        <v>0</v>
      </c>
      <c r="AC48" s="170">
        <v>0</v>
      </c>
      <c r="AD48" s="170">
        <v>0</v>
      </c>
      <c r="AE48" s="183">
        <v>0</v>
      </c>
      <c r="AF48" s="182">
        <v>0</v>
      </c>
      <c r="AG48" s="170">
        <v>0</v>
      </c>
      <c r="AH48" s="170">
        <v>0</v>
      </c>
      <c r="AI48" s="183">
        <v>0</v>
      </c>
      <c r="AJ48" s="182">
        <v>0</v>
      </c>
      <c r="AK48" s="170">
        <v>0</v>
      </c>
      <c r="AL48" s="170">
        <v>0</v>
      </c>
      <c r="AM48" s="183">
        <v>0</v>
      </c>
      <c r="AN48" s="182">
        <v>0</v>
      </c>
      <c r="AO48" s="170">
        <v>0</v>
      </c>
      <c r="AP48" s="170">
        <v>0</v>
      </c>
      <c r="AQ48" s="183">
        <v>0</v>
      </c>
      <c r="AR48" s="182">
        <v>0</v>
      </c>
      <c r="AS48" s="170">
        <v>0</v>
      </c>
      <c r="AT48" s="170">
        <v>0</v>
      </c>
      <c r="AU48" s="183">
        <v>0</v>
      </c>
      <c r="AV48" s="182">
        <v>0</v>
      </c>
      <c r="AW48" s="170">
        <v>0</v>
      </c>
      <c r="AX48" s="170">
        <v>0</v>
      </c>
      <c r="AY48" s="183">
        <v>0</v>
      </c>
      <c r="AZ48" s="182">
        <v>0</v>
      </c>
      <c r="BA48" s="170">
        <v>0</v>
      </c>
      <c r="BB48" s="170">
        <v>0</v>
      </c>
      <c r="BC48" s="477">
        <v>0</v>
      </c>
      <c r="BD48" s="182">
        <v>0</v>
      </c>
      <c r="BE48" s="170">
        <v>0</v>
      </c>
      <c r="BF48" s="170">
        <v>0</v>
      </c>
      <c r="BG48" s="170">
        <v>0</v>
      </c>
      <c r="BH48" s="170">
        <v>0</v>
      </c>
      <c r="BI48" s="170">
        <v>0</v>
      </c>
      <c r="BJ48" s="170">
        <v>0</v>
      </c>
      <c r="BK48" s="170">
        <v>0</v>
      </c>
      <c r="BL48" s="170">
        <v>0</v>
      </c>
      <c r="BM48" s="170">
        <v>0</v>
      </c>
      <c r="BN48" s="549">
        <v>0</v>
      </c>
      <c r="BO48" s="549">
        <v>0</v>
      </c>
      <c r="BP48" s="549">
        <v>0</v>
      </c>
      <c r="BQ48" s="549">
        <v>0</v>
      </c>
      <c r="BR48" s="549">
        <v>0</v>
      </c>
      <c r="BS48" s="549">
        <v>0</v>
      </c>
      <c r="BT48" s="549">
        <v>0</v>
      </c>
      <c r="BU48" s="549">
        <v>0</v>
      </c>
      <c r="BV48" s="549">
        <v>0</v>
      </c>
      <c r="BW48" s="549">
        <v>0</v>
      </c>
      <c r="BX48" s="549">
        <v>0</v>
      </c>
      <c r="BY48" s="549">
        <v>0</v>
      </c>
      <c r="BZ48" s="549">
        <v>0</v>
      </c>
      <c r="CA48" s="549">
        <v>0</v>
      </c>
      <c r="CB48" s="549">
        <v>0</v>
      </c>
    </row>
    <row r="49" spans="1:80" x14ac:dyDescent="0.25">
      <c r="A49" s="207"/>
      <c r="B49" s="29" t="s">
        <v>4</v>
      </c>
      <c r="C49" s="29" t="s">
        <v>23</v>
      </c>
      <c r="D49" s="208"/>
      <c r="E49" s="182">
        <v>0</v>
      </c>
      <c r="F49" s="170">
        <v>0</v>
      </c>
      <c r="G49" s="183">
        <v>0</v>
      </c>
      <c r="H49" s="195">
        <v>0</v>
      </c>
      <c r="I49" s="170">
        <v>0</v>
      </c>
      <c r="J49" s="170">
        <v>0</v>
      </c>
      <c r="K49" s="183">
        <v>0</v>
      </c>
      <c r="L49" s="182">
        <v>0</v>
      </c>
      <c r="M49" s="170">
        <v>0</v>
      </c>
      <c r="N49" s="170">
        <v>0</v>
      </c>
      <c r="O49" s="183">
        <v>0</v>
      </c>
      <c r="P49" s="182">
        <v>0</v>
      </c>
      <c r="Q49" s="170">
        <v>0</v>
      </c>
      <c r="R49" s="170">
        <v>0</v>
      </c>
      <c r="S49" s="183">
        <v>0</v>
      </c>
      <c r="T49" s="182">
        <v>0</v>
      </c>
      <c r="U49" s="170">
        <v>0</v>
      </c>
      <c r="V49" s="170">
        <v>0</v>
      </c>
      <c r="W49" s="183">
        <v>0</v>
      </c>
      <c r="X49" s="182">
        <v>0</v>
      </c>
      <c r="Y49" s="170">
        <v>0</v>
      </c>
      <c r="Z49" s="170">
        <v>0</v>
      </c>
      <c r="AA49" s="183">
        <v>0</v>
      </c>
      <c r="AB49" s="182">
        <v>0</v>
      </c>
      <c r="AC49" s="170">
        <v>0</v>
      </c>
      <c r="AD49" s="170">
        <v>0</v>
      </c>
      <c r="AE49" s="183">
        <v>0</v>
      </c>
      <c r="AF49" s="182">
        <v>0</v>
      </c>
      <c r="AG49" s="170">
        <v>0</v>
      </c>
      <c r="AH49" s="170">
        <v>0</v>
      </c>
      <c r="AI49" s="183">
        <v>0</v>
      </c>
      <c r="AJ49" s="182">
        <v>0</v>
      </c>
      <c r="AK49" s="170">
        <v>0</v>
      </c>
      <c r="AL49" s="170">
        <v>0</v>
      </c>
      <c r="AM49" s="183">
        <v>0</v>
      </c>
      <c r="AN49" s="182">
        <v>0</v>
      </c>
      <c r="AO49" s="170">
        <v>0</v>
      </c>
      <c r="AP49" s="170">
        <v>0</v>
      </c>
      <c r="AQ49" s="183">
        <v>0</v>
      </c>
      <c r="AR49" s="182">
        <v>0</v>
      </c>
      <c r="AS49" s="170">
        <v>0</v>
      </c>
      <c r="AT49" s="170">
        <v>0</v>
      </c>
      <c r="AU49" s="183">
        <v>0</v>
      </c>
      <c r="AV49" s="182">
        <v>0</v>
      </c>
      <c r="AW49" s="170">
        <v>0</v>
      </c>
      <c r="AX49" s="170">
        <v>0</v>
      </c>
      <c r="AY49" s="183">
        <v>0</v>
      </c>
      <c r="AZ49" s="182">
        <v>0</v>
      </c>
      <c r="BA49" s="170">
        <v>0</v>
      </c>
      <c r="BB49" s="170">
        <v>0</v>
      </c>
      <c r="BC49" s="477">
        <v>0</v>
      </c>
      <c r="BD49" s="182">
        <v>0</v>
      </c>
      <c r="BE49" s="170">
        <v>0</v>
      </c>
      <c r="BF49" s="170">
        <v>0</v>
      </c>
      <c r="BG49" s="170">
        <v>0</v>
      </c>
      <c r="BH49" s="170">
        <v>0</v>
      </c>
      <c r="BI49" s="170">
        <v>0</v>
      </c>
      <c r="BJ49" s="170">
        <v>0</v>
      </c>
      <c r="BK49" s="170">
        <v>0</v>
      </c>
      <c r="BL49" s="170">
        <v>0</v>
      </c>
      <c r="BM49" s="170">
        <v>0</v>
      </c>
      <c r="BN49" s="549">
        <v>0</v>
      </c>
      <c r="BO49" s="549">
        <v>0</v>
      </c>
      <c r="BP49" s="549">
        <v>0</v>
      </c>
      <c r="BQ49" s="549">
        <v>0</v>
      </c>
      <c r="BR49" s="549">
        <v>0</v>
      </c>
      <c r="BS49" s="549">
        <v>0</v>
      </c>
      <c r="BT49" s="549">
        <v>0</v>
      </c>
      <c r="BU49" s="549">
        <v>0</v>
      </c>
      <c r="BV49" s="549">
        <v>0</v>
      </c>
      <c r="BW49" s="549">
        <v>0</v>
      </c>
      <c r="BX49" s="549">
        <v>0</v>
      </c>
      <c r="BY49" s="549">
        <v>0</v>
      </c>
      <c r="BZ49" s="549">
        <v>0</v>
      </c>
      <c r="CA49" s="549">
        <v>0</v>
      </c>
      <c r="CB49" s="549">
        <v>0</v>
      </c>
    </row>
    <row r="50" spans="1:80" x14ac:dyDescent="0.25">
      <c r="A50" s="207"/>
      <c r="B50" s="29" t="s">
        <v>4</v>
      </c>
      <c r="C50" s="29" t="s">
        <v>74</v>
      </c>
      <c r="D50" s="208"/>
      <c r="E50" s="182">
        <v>7.1437274922005152</v>
      </c>
      <c r="F50" s="170">
        <v>6.8138244632164628</v>
      </c>
      <c r="G50" s="183">
        <v>6.7709720766079675</v>
      </c>
      <c r="H50" s="195">
        <v>6.7297646819490309</v>
      </c>
      <c r="I50" s="170">
        <v>6.9941479895846541</v>
      </c>
      <c r="J50" s="170">
        <v>6.5350533444417813</v>
      </c>
      <c r="K50" s="183">
        <v>6.0713243040534826</v>
      </c>
      <c r="L50" s="182">
        <v>6.1335113472296383</v>
      </c>
      <c r="M50" s="170">
        <v>6.7882675955537248</v>
      </c>
      <c r="N50" s="170">
        <v>6.7522192572266606</v>
      </c>
      <c r="O50" s="183">
        <v>7.1044879895286153</v>
      </c>
      <c r="P50" s="182">
        <v>7.0461877131638539</v>
      </c>
      <c r="Q50" s="170">
        <v>6.7989129760443276</v>
      </c>
      <c r="R50" s="170">
        <v>6.6872981479864615</v>
      </c>
      <c r="S50" s="183">
        <v>6.4814402431726039</v>
      </c>
      <c r="T50" s="182">
        <v>6.5666368256357268</v>
      </c>
      <c r="U50" s="170">
        <v>6.4077837153675166</v>
      </c>
      <c r="V50" s="170">
        <v>6.5908176719700258</v>
      </c>
      <c r="W50" s="183">
        <v>6.576348316385336</v>
      </c>
      <c r="X50" s="182">
        <v>6.4930815037148575</v>
      </c>
      <c r="Y50" s="170">
        <v>6.433239795518805</v>
      </c>
      <c r="Z50" s="170">
        <v>6.4334194516485717</v>
      </c>
      <c r="AA50" s="183">
        <v>6.7984841520319232</v>
      </c>
      <c r="AB50" s="182">
        <v>6.3576653356442776</v>
      </c>
      <c r="AC50" s="170">
        <v>6.1101852996524171</v>
      </c>
      <c r="AD50" s="170">
        <v>6.1239666295982786</v>
      </c>
      <c r="AE50" s="183">
        <v>5.7120612152660231</v>
      </c>
      <c r="AF50" s="182">
        <v>5.8713003428310646</v>
      </c>
      <c r="AG50" s="170">
        <v>5.9209126368021057</v>
      </c>
      <c r="AH50" s="170">
        <v>5.702254694925565</v>
      </c>
      <c r="AI50" s="183">
        <v>5.7645529045855817</v>
      </c>
      <c r="AJ50" s="182">
        <v>5.7645059368530855</v>
      </c>
      <c r="AK50" s="170">
        <v>6.1600228448013032</v>
      </c>
      <c r="AL50" s="170">
        <v>5.9664536318257051</v>
      </c>
      <c r="AM50" s="183">
        <v>5.3318201215919698</v>
      </c>
      <c r="AN50" s="182">
        <v>6.0677107349478767</v>
      </c>
      <c r="AO50" s="170">
        <v>5.9960653173658249</v>
      </c>
      <c r="AP50" s="170">
        <v>5.8737708584365826</v>
      </c>
      <c r="AQ50" s="183">
        <v>5.0978805927286723</v>
      </c>
      <c r="AR50" s="182">
        <v>4.5478598619365647</v>
      </c>
      <c r="AS50" s="170">
        <v>4.91053231304923</v>
      </c>
      <c r="AT50" s="170">
        <v>4.8141701110123805</v>
      </c>
      <c r="AU50" s="183">
        <v>4.6538498252571348</v>
      </c>
      <c r="AV50" s="182">
        <v>4.4437227317934997</v>
      </c>
      <c r="AW50" s="170">
        <v>4.4908308633910252</v>
      </c>
      <c r="AX50" s="170">
        <v>4.4855418148757717</v>
      </c>
      <c r="AY50" s="183">
        <v>4.0538832010313923</v>
      </c>
      <c r="AZ50" s="182">
        <v>4.0158151268594056</v>
      </c>
      <c r="BA50" s="170">
        <v>4.9765292783249828</v>
      </c>
      <c r="BB50" s="170">
        <v>5.1463656166715648</v>
      </c>
      <c r="BC50" s="477">
        <v>5.0159796241345456</v>
      </c>
      <c r="BD50" s="182">
        <v>4.7207863701818162</v>
      </c>
      <c r="BE50" s="170">
        <v>4.4912800709597755</v>
      </c>
      <c r="BF50" s="170">
        <v>4.2506707684433387</v>
      </c>
      <c r="BG50" s="170">
        <v>3.9075141336242405</v>
      </c>
      <c r="BH50" s="170">
        <v>4.1362121475363987</v>
      </c>
      <c r="BI50" s="170">
        <v>4.2663266837425562</v>
      </c>
      <c r="BJ50" s="170">
        <v>4.4375583380293557</v>
      </c>
      <c r="BK50" s="170">
        <v>4.0057252735002891</v>
      </c>
      <c r="BL50" s="170">
        <v>4.8276080139743165</v>
      </c>
      <c r="BM50" s="170">
        <v>4.893144263324479</v>
      </c>
      <c r="BN50" s="549">
        <v>4.499694556817377</v>
      </c>
      <c r="BO50" s="549">
        <v>3.9605223161818852</v>
      </c>
      <c r="BP50" s="549">
        <v>4.1040761163608694</v>
      </c>
      <c r="BQ50" s="549">
        <v>3.8513720193717265</v>
      </c>
      <c r="BR50" s="549">
        <v>3.5998050058745048</v>
      </c>
      <c r="BS50" s="549">
        <v>3.3344580206065206</v>
      </c>
      <c r="BT50" s="549">
        <v>3.0074144151205338</v>
      </c>
      <c r="BU50" s="549">
        <v>4.7146572815777912</v>
      </c>
      <c r="BV50" s="549">
        <v>2.6907653513398988</v>
      </c>
      <c r="BW50" s="549">
        <v>1.9374564147597255</v>
      </c>
      <c r="BX50" s="549">
        <v>2.2408873814675982</v>
      </c>
      <c r="BY50" s="549">
        <v>2.2043734572061258</v>
      </c>
      <c r="BZ50" s="549">
        <v>2.4640570847082293</v>
      </c>
      <c r="CA50" s="549">
        <v>2.3903068784122192</v>
      </c>
      <c r="CB50" s="549">
        <v>2.537635791027399</v>
      </c>
    </row>
    <row r="51" spans="1:80" x14ac:dyDescent="0.25">
      <c r="A51" s="207"/>
      <c r="B51" s="29" t="s">
        <v>4</v>
      </c>
      <c r="C51" s="29" t="s">
        <v>52</v>
      </c>
      <c r="D51" s="208"/>
      <c r="E51" s="182">
        <v>0</v>
      </c>
      <c r="F51" s="170">
        <v>0</v>
      </c>
      <c r="G51" s="183">
        <v>0</v>
      </c>
      <c r="H51" s="195">
        <v>0</v>
      </c>
      <c r="I51" s="170">
        <v>0</v>
      </c>
      <c r="J51" s="170">
        <v>0</v>
      </c>
      <c r="K51" s="183">
        <v>0</v>
      </c>
      <c r="L51" s="182">
        <v>0</v>
      </c>
      <c r="M51" s="170">
        <v>0</v>
      </c>
      <c r="N51" s="170">
        <v>0</v>
      </c>
      <c r="O51" s="183">
        <v>0</v>
      </c>
      <c r="P51" s="182">
        <v>0</v>
      </c>
      <c r="Q51" s="170">
        <v>0</v>
      </c>
      <c r="R51" s="170">
        <v>0</v>
      </c>
      <c r="S51" s="183">
        <v>0</v>
      </c>
      <c r="T51" s="182">
        <v>0</v>
      </c>
      <c r="U51" s="170">
        <v>0</v>
      </c>
      <c r="V51" s="170">
        <v>0</v>
      </c>
      <c r="W51" s="183">
        <v>0</v>
      </c>
      <c r="X51" s="182">
        <v>0</v>
      </c>
      <c r="Y51" s="170">
        <v>0</v>
      </c>
      <c r="Z51" s="170">
        <v>0</v>
      </c>
      <c r="AA51" s="183">
        <v>0</v>
      </c>
      <c r="AB51" s="182">
        <v>0</v>
      </c>
      <c r="AC51" s="170">
        <v>0</v>
      </c>
      <c r="AD51" s="170">
        <v>0</v>
      </c>
      <c r="AE51" s="183">
        <v>0</v>
      </c>
      <c r="AF51" s="182">
        <v>0</v>
      </c>
      <c r="AG51" s="170">
        <v>0</v>
      </c>
      <c r="AH51" s="170">
        <v>0</v>
      </c>
      <c r="AI51" s="183">
        <v>0</v>
      </c>
      <c r="AJ51" s="182">
        <v>0</v>
      </c>
      <c r="AK51" s="170">
        <v>0</v>
      </c>
      <c r="AL51" s="170">
        <v>0</v>
      </c>
      <c r="AM51" s="183">
        <v>0</v>
      </c>
      <c r="AN51" s="182">
        <v>0</v>
      </c>
      <c r="AO51" s="170">
        <v>0</v>
      </c>
      <c r="AP51" s="170">
        <v>0</v>
      </c>
      <c r="AQ51" s="183">
        <v>0</v>
      </c>
      <c r="AR51" s="182">
        <v>0</v>
      </c>
      <c r="AS51" s="170">
        <v>0</v>
      </c>
      <c r="AT51" s="170">
        <v>0</v>
      </c>
      <c r="AU51" s="183">
        <v>0</v>
      </c>
      <c r="AV51" s="182">
        <v>0</v>
      </c>
      <c r="AW51" s="170">
        <v>0</v>
      </c>
      <c r="AX51" s="170">
        <v>0</v>
      </c>
      <c r="AY51" s="183">
        <v>0</v>
      </c>
      <c r="AZ51" s="182">
        <v>0</v>
      </c>
      <c r="BA51" s="170">
        <v>0</v>
      </c>
      <c r="BB51" s="170">
        <v>0</v>
      </c>
      <c r="BC51" s="477">
        <v>0</v>
      </c>
      <c r="BD51" s="182">
        <v>0</v>
      </c>
      <c r="BE51" s="170">
        <v>0</v>
      </c>
      <c r="BF51" s="170">
        <v>0</v>
      </c>
      <c r="BG51" s="170">
        <v>0</v>
      </c>
      <c r="BH51" s="170">
        <v>0</v>
      </c>
      <c r="BI51" s="170">
        <v>0</v>
      </c>
      <c r="BJ51" s="170">
        <v>0</v>
      </c>
      <c r="BK51" s="170">
        <v>0</v>
      </c>
      <c r="BL51" s="170">
        <v>0</v>
      </c>
      <c r="BM51" s="170">
        <v>0</v>
      </c>
      <c r="BN51" s="549">
        <v>0</v>
      </c>
      <c r="BO51" s="549">
        <v>0</v>
      </c>
      <c r="BP51" s="549">
        <v>0</v>
      </c>
      <c r="BQ51" s="549">
        <v>0</v>
      </c>
      <c r="BR51" s="549">
        <v>0</v>
      </c>
      <c r="BS51" s="549">
        <v>0</v>
      </c>
      <c r="BT51" s="549">
        <v>0</v>
      </c>
      <c r="BU51" s="549">
        <v>0</v>
      </c>
      <c r="BV51" s="549">
        <v>0</v>
      </c>
      <c r="BW51" s="549">
        <v>0</v>
      </c>
      <c r="BX51" s="549">
        <v>0</v>
      </c>
      <c r="BY51" s="549">
        <v>0</v>
      </c>
      <c r="BZ51" s="549">
        <v>0</v>
      </c>
      <c r="CA51" s="549">
        <v>0</v>
      </c>
      <c r="CB51" s="549">
        <v>0</v>
      </c>
    </row>
    <row r="52" spans="1:80" ht="15.75" customHeight="1" x14ac:dyDescent="0.25">
      <c r="A52" s="207"/>
      <c r="B52" s="29" t="s">
        <v>4</v>
      </c>
      <c r="C52" s="29" t="s">
        <v>83</v>
      </c>
      <c r="D52" s="208"/>
      <c r="E52" s="182"/>
      <c r="F52" s="170"/>
      <c r="G52" s="183"/>
      <c r="H52" s="195"/>
      <c r="I52" s="170"/>
      <c r="J52" s="170"/>
      <c r="K52" s="183"/>
      <c r="L52" s="182"/>
      <c r="M52" s="170"/>
      <c r="N52" s="170"/>
      <c r="O52" s="183"/>
      <c r="P52" s="182"/>
      <c r="Q52" s="170"/>
      <c r="R52" s="170"/>
      <c r="S52" s="183"/>
      <c r="T52" s="182"/>
      <c r="U52" s="170"/>
      <c r="V52" s="170"/>
      <c r="W52" s="183"/>
      <c r="X52" s="182"/>
      <c r="Y52" s="170"/>
      <c r="Z52" s="170"/>
      <c r="AA52" s="183"/>
      <c r="AB52" s="182"/>
      <c r="AC52" s="170"/>
      <c r="AD52" s="170"/>
      <c r="AE52" s="183"/>
      <c r="AF52" s="182"/>
      <c r="AG52" s="170"/>
      <c r="AH52" s="170"/>
      <c r="AI52" s="183"/>
      <c r="AJ52" s="182"/>
      <c r="AK52" s="170"/>
      <c r="AL52" s="170"/>
      <c r="AM52" s="183"/>
      <c r="AN52" s="182"/>
      <c r="AO52" s="170"/>
      <c r="AP52" s="170"/>
      <c r="AQ52" s="183"/>
      <c r="AR52" s="182">
        <v>1.2731126786045817</v>
      </c>
      <c r="AS52" s="170">
        <v>1.3007620144437193</v>
      </c>
      <c r="AT52" s="170">
        <v>1.3678397521900441</v>
      </c>
      <c r="AU52" s="183">
        <v>1.3256017667411448</v>
      </c>
      <c r="AV52" s="182">
        <v>1.2987199521754029</v>
      </c>
      <c r="AW52" s="170">
        <v>1.3022109204536447</v>
      </c>
      <c r="AX52" s="170">
        <v>1.2777787827279177</v>
      </c>
      <c r="AY52" s="183">
        <v>1.2190606075964372</v>
      </c>
      <c r="AZ52" s="182">
        <v>1.2330414202529154</v>
      </c>
      <c r="BA52" s="170">
        <v>1.2807855426803585</v>
      </c>
      <c r="BB52" s="170">
        <v>1.2978979882740656</v>
      </c>
      <c r="BC52" s="477">
        <v>1.255987217351241</v>
      </c>
      <c r="BD52" s="182">
        <v>1.3095886628495943</v>
      </c>
      <c r="BE52" s="170">
        <v>1.4325231930476598</v>
      </c>
      <c r="BF52" s="170">
        <v>1.5302107372955873</v>
      </c>
      <c r="BG52" s="170">
        <v>1.3966437401185583</v>
      </c>
      <c r="BH52" s="170">
        <v>1.4275184121445244</v>
      </c>
      <c r="BI52" s="170">
        <v>1.5962945854587258</v>
      </c>
      <c r="BJ52" s="170">
        <v>1.6711764562071711</v>
      </c>
      <c r="BK52" s="170">
        <v>1.4041017043133508</v>
      </c>
      <c r="BL52" s="170">
        <v>1.4642837982246271</v>
      </c>
      <c r="BM52" s="170">
        <v>1.3944645936177646</v>
      </c>
      <c r="BN52" s="549">
        <v>1.4130087288849988</v>
      </c>
      <c r="BO52" s="549">
        <v>1.1972821572258547</v>
      </c>
      <c r="BP52" s="549">
        <v>1.2206910927716339</v>
      </c>
      <c r="BQ52" s="549">
        <v>1.2032286443107105</v>
      </c>
      <c r="BR52" s="549">
        <v>1.2940704276763895</v>
      </c>
      <c r="BS52" s="549">
        <v>1.16765066725245</v>
      </c>
      <c r="BT52" s="549">
        <v>1.2960441727165926</v>
      </c>
      <c r="BU52" s="549">
        <v>1.3882842796754324</v>
      </c>
      <c r="BV52" s="549">
        <v>1.4435891561897702</v>
      </c>
      <c r="BW52" s="549">
        <v>1.457566848855709</v>
      </c>
      <c r="BX52" s="549">
        <v>1.3712188443389177</v>
      </c>
      <c r="BY52" s="549">
        <v>1.4597117518774068</v>
      </c>
      <c r="BZ52" s="549">
        <v>1.5187033337531515</v>
      </c>
      <c r="CA52" s="549">
        <v>1.4967516951587714</v>
      </c>
      <c r="CB52" s="549">
        <v>1.4503436934406413</v>
      </c>
    </row>
    <row r="53" spans="1:80" ht="6.75" customHeight="1" x14ac:dyDescent="0.3">
      <c r="A53" s="207"/>
      <c r="B53" s="16"/>
      <c r="C53" s="29"/>
      <c r="D53" s="208"/>
      <c r="E53" s="180"/>
      <c r="F53" s="169"/>
      <c r="G53" s="181"/>
      <c r="H53" s="196"/>
      <c r="I53" s="171"/>
      <c r="J53" s="171"/>
      <c r="K53" s="185"/>
      <c r="L53" s="184"/>
      <c r="M53" s="171"/>
      <c r="N53" s="171"/>
      <c r="O53" s="185"/>
      <c r="P53" s="184"/>
      <c r="Q53" s="171"/>
      <c r="R53" s="171"/>
      <c r="S53" s="185"/>
      <c r="T53" s="184"/>
      <c r="U53" s="171"/>
      <c r="V53" s="171"/>
      <c r="W53" s="185"/>
      <c r="X53" s="184"/>
      <c r="Y53" s="171"/>
      <c r="Z53" s="171"/>
      <c r="AA53" s="185"/>
      <c r="AB53" s="184"/>
      <c r="AC53" s="171"/>
      <c r="AD53" s="171"/>
      <c r="AE53" s="185"/>
      <c r="AF53" s="184"/>
      <c r="AG53" s="171"/>
      <c r="AH53" s="171"/>
      <c r="AI53" s="185"/>
      <c r="AJ53" s="184"/>
      <c r="AK53" s="171"/>
      <c r="AL53" s="171"/>
      <c r="AM53" s="185"/>
      <c r="AN53" s="184"/>
      <c r="AO53" s="171"/>
      <c r="AP53" s="171"/>
      <c r="AQ53" s="185"/>
      <c r="AR53" s="184"/>
      <c r="AS53" s="171"/>
      <c r="AT53" s="171"/>
      <c r="AU53" s="185"/>
      <c r="AV53" s="184"/>
      <c r="AW53" s="171"/>
      <c r="AX53" s="171"/>
      <c r="AY53" s="185"/>
      <c r="AZ53" s="184"/>
      <c r="BA53" s="171"/>
      <c r="BB53" s="171"/>
      <c r="BC53" s="478"/>
      <c r="BD53" s="184"/>
      <c r="BE53" s="171"/>
      <c r="BF53" s="171"/>
      <c r="BG53" s="171"/>
      <c r="BH53" s="171"/>
      <c r="BI53" s="171"/>
      <c r="BJ53" s="171"/>
      <c r="BK53" s="171"/>
      <c r="BL53" s="171"/>
      <c r="BM53" s="171"/>
      <c r="BN53" s="551"/>
      <c r="BO53" s="551"/>
      <c r="BP53" s="551"/>
      <c r="BQ53" s="551"/>
      <c r="BR53" s="551"/>
      <c r="BS53" s="551"/>
      <c r="BT53" s="551"/>
      <c r="BU53" s="551"/>
      <c r="BV53" s="551"/>
      <c r="BW53" s="551">
        <v>0</v>
      </c>
      <c r="BX53" s="551">
        <v>0</v>
      </c>
      <c r="BY53" s="551">
        <v>0</v>
      </c>
      <c r="BZ53" s="551">
        <v>0</v>
      </c>
      <c r="CA53" s="551">
        <v>0</v>
      </c>
      <c r="CB53" s="551">
        <v>0</v>
      </c>
    </row>
    <row r="54" spans="1:80" ht="11.25" customHeight="1" x14ac:dyDescent="0.3">
      <c r="A54" s="234" t="s">
        <v>25</v>
      </c>
      <c r="B54" s="235"/>
      <c r="C54" s="236"/>
      <c r="D54" s="237"/>
      <c r="E54" s="238">
        <v>19.87720288811694</v>
      </c>
      <c r="F54" s="239">
        <v>18.51652383683</v>
      </c>
      <c r="G54" s="240">
        <v>17.829986760463584</v>
      </c>
      <c r="H54" s="241">
        <v>17.421018397881955</v>
      </c>
      <c r="I54" s="239">
        <v>18.123388921498591</v>
      </c>
      <c r="J54" s="239">
        <v>18.162641158058094</v>
      </c>
      <c r="K54" s="240">
        <v>16.936159277264718</v>
      </c>
      <c r="L54" s="238">
        <v>17.971374338367013</v>
      </c>
      <c r="M54" s="239">
        <v>16.910662752961723</v>
      </c>
      <c r="N54" s="239">
        <v>16.791267344041788</v>
      </c>
      <c r="O54" s="240">
        <v>16.019268754897549</v>
      </c>
      <c r="P54" s="238">
        <v>17.120670024653634</v>
      </c>
      <c r="Q54" s="239">
        <v>17.646789612674482</v>
      </c>
      <c r="R54" s="239">
        <v>17.39709234028015</v>
      </c>
      <c r="S54" s="240">
        <v>17.684894992536019</v>
      </c>
      <c r="T54" s="238">
        <v>18.26633213210193</v>
      </c>
      <c r="U54" s="239">
        <v>19.052159819526818</v>
      </c>
      <c r="V54" s="239">
        <v>19.017046717524561</v>
      </c>
      <c r="W54" s="240">
        <v>18.776615933413161</v>
      </c>
      <c r="X54" s="238">
        <v>19.286541483534496</v>
      </c>
      <c r="Y54" s="239">
        <v>18.362930351691119</v>
      </c>
      <c r="Z54" s="239">
        <v>18.421028360859289</v>
      </c>
      <c r="AA54" s="240">
        <v>17.757939304141868</v>
      </c>
      <c r="AB54" s="238">
        <v>18.105976382885956</v>
      </c>
      <c r="AC54" s="239">
        <v>17.783823607386484</v>
      </c>
      <c r="AD54" s="239">
        <v>17.458847601130159</v>
      </c>
      <c r="AE54" s="240">
        <v>17.692820504432419</v>
      </c>
      <c r="AF54" s="238">
        <v>18.013679956504181</v>
      </c>
      <c r="AG54" s="239">
        <v>18.212472781455403</v>
      </c>
      <c r="AH54" s="239">
        <v>19.334363914576848</v>
      </c>
      <c r="AI54" s="240">
        <v>19.117259517212965</v>
      </c>
      <c r="AJ54" s="238">
        <v>20.023025661266242</v>
      </c>
      <c r="AK54" s="239">
        <v>19.746827915705971</v>
      </c>
      <c r="AL54" s="239">
        <v>20.029980816603889</v>
      </c>
      <c r="AM54" s="240">
        <v>20.807849923949863</v>
      </c>
      <c r="AN54" s="238">
        <v>20.452326916756654</v>
      </c>
      <c r="AO54" s="239">
        <v>21.47417700596267</v>
      </c>
      <c r="AP54" s="239">
        <v>21.570530123594249</v>
      </c>
      <c r="AQ54" s="240">
        <v>20.42367538602868</v>
      </c>
      <c r="AR54" s="238">
        <v>21.221360770465182</v>
      </c>
      <c r="AS54" s="239">
        <v>20.760628652259197</v>
      </c>
      <c r="AT54" s="239">
        <v>21.265476719328724</v>
      </c>
      <c r="AU54" s="240">
        <v>21.351461189523203</v>
      </c>
      <c r="AV54" s="238">
        <v>22.706069873628291</v>
      </c>
      <c r="AW54" s="239">
        <v>22.042983837944078</v>
      </c>
      <c r="AX54" s="239">
        <v>22.690864948032676</v>
      </c>
      <c r="AY54" s="240">
        <v>23.231890290936057</v>
      </c>
      <c r="AZ54" s="238">
        <v>23.948376051797705</v>
      </c>
      <c r="BA54" s="239">
        <v>24.192086793604219</v>
      </c>
      <c r="BB54" s="239">
        <v>25.021800411840417</v>
      </c>
      <c r="BC54" s="485">
        <v>24.280524710704672</v>
      </c>
      <c r="BD54" s="238">
        <v>25.607260344749104</v>
      </c>
      <c r="BE54" s="239">
        <v>25.99499955172157</v>
      </c>
      <c r="BF54" s="239">
        <v>25.422807997821412</v>
      </c>
      <c r="BG54" s="239">
        <v>25.369129693612848</v>
      </c>
      <c r="BH54" s="239">
        <v>25.735865887965236</v>
      </c>
      <c r="BI54" s="239">
        <v>28.354851212485642</v>
      </c>
      <c r="BJ54" s="239">
        <v>30.340244132378942</v>
      </c>
      <c r="BK54" s="239">
        <v>32.218957397381445</v>
      </c>
      <c r="BL54" s="239">
        <v>31.54751512589047</v>
      </c>
      <c r="BM54" s="239">
        <v>31.079069889045819</v>
      </c>
      <c r="BN54" s="239">
        <v>31.150585751126066</v>
      </c>
      <c r="BO54" s="239">
        <v>29.938552427267883</v>
      </c>
      <c r="BP54" s="239">
        <v>30.096604471562461</v>
      </c>
      <c r="BQ54" s="239">
        <v>28.703483445491162</v>
      </c>
      <c r="BR54" s="239">
        <v>29.015353206959666</v>
      </c>
      <c r="BS54" s="239">
        <v>28.462496704923325</v>
      </c>
      <c r="BT54" s="239">
        <v>28.287447335143607</v>
      </c>
      <c r="BU54" s="239">
        <v>27.19948436599044</v>
      </c>
      <c r="BV54" s="239">
        <v>29.70501013881141</v>
      </c>
      <c r="BW54" s="239">
        <v>30.598826445079379</v>
      </c>
      <c r="BX54" s="239">
        <v>31.073769564696491</v>
      </c>
      <c r="BY54" s="239">
        <v>32.280917742355811</v>
      </c>
      <c r="BZ54" s="239">
        <v>32.804238154845052</v>
      </c>
      <c r="CA54" s="239">
        <v>32.824882019659441</v>
      </c>
      <c r="CB54" s="239">
        <v>36.19723493857957</v>
      </c>
    </row>
    <row r="55" spans="1:80" ht="11.25" customHeight="1" x14ac:dyDescent="0.3">
      <c r="A55" s="277" t="s">
        <v>75</v>
      </c>
      <c r="B55" s="242"/>
      <c r="C55" s="242"/>
      <c r="D55" s="243"/>
      <c r="E55" s="244">
        <v>22.383359983465493</v>
      </c>
      <c r="F55" s="245">
        <v>20.571851036076509</v>
      </c>
      <c r="G55" s="246">
        <v>19.638241321229344</v>
      </c>
      <c r="H55" s="247">
        <v>19.978936370109786</v>
      </c>
      <c r="I55" s="245">
        <v>20.826781452666097</v>
      </c>
      <c r="J55" s="245">
        <v>20.444443648902727</v>
      </c>
      <c r="K55" s="246">
        <v>18.204920612106523</v>
      </c>
      <c r="L55" s="244">
        <v>19.084268838940808</v>
      </c>
      <c r="M55" s="245">
        <v>18.024675606969062</v>
      </c>
      <c r="N55" s="245">
        <v>17.878746926472108</v>
      </c>
      <c r="O55" s="246">
        <v>17.242684046526392</v>
      </c>
      <c r="P55" s="244">
        <v>18.446882457845675</v>
      </c>
      <c r="Q55" s="245">
        <v>18.923610941422929</v>
      </c>
      <c r="R55" s="245">
        <v>18.608354328157734</v>
      </c>
      <c r="S55" s="246">
        <v>19.203989751852269</v>
      </c>
      <c r="T55" s="244">
        <v>21.28213814019654</v>
      </c>
      <c r="U55" s="245">
        <v>21.648860931457936</v>
      </c>
      <c r="V55" s="245">
        <v>21.167215319533646</v>
      </c>
      <c r="W55" s="246">
        <v>20.699799016716998</v>
      </c>
      <c r="X55" s="244">
        <v>20.587617432363125</v>
      </c>
      <c r="Y55" s="245">
        <v>19.466380232867753</v>
      </c>
      <c r="Z55" s="245">
        <v>19.564449526663207</v>
      </c>
      <c r="AA55" s="246">
        <v>20.060042307839534</v>
      </c>
      <c r="AB55" s="244">
        <v>19.506090260302276</v>
      </c>
      <c r="AC55" s="245">
        <v>19.098082321410974</v>
      </c>
      <c r="AD55" s="245">
        <v>18.743867643909653</v>
      </c>
      <c r="AE55" s="246">
        <v>20.298941132511487</v>
      </c>
      <c r="AF55" s="244">
        <v>20.221355405646339</v>
      </c>
      <c r="AG55" s="245">
        <v>19.993843357265966</v>
      </c>
      <c r="AH55" s="245">
        <v>20.95188904395998</v>
      </c>
      <c r="AI55" s="246">
        <v>21.522313786037618</v>
      </c>
      <c r="AJ55" s="244">
        <v>21.840646148476463</v>
      </c>
      <c r="AK55" s="245">
        <v>20.997545389257933</v>
      </c>
      <c r="AL55" s="245">
        <v>21.312602569351537</v>
      </c>
      <c r="AM55" s="246">
        <v>22.615253110893242</v>
      </c>
      <c r="AN55" s="244">
        <v>21.884078255819407</v>
      </c>
      <c r="AO55" s="245">
        <v>22.833042242480271</v>
      </c>
      <c r="AP55" s="245">
        <v>22.854308022739446</v>
      </c>
      <c r="AQ55" s="246">
        <v>21.835046000884869</v>
      </c>
      <c r="AR55" s="244">
        <v>23.628934671290683</v>
      </c>
      <c r="AS55" s="245">
        <v>23.24649841295048</v>
      </c>
      <c r="AT55" s="245">
        <v>24.06441290937234</v>
      </c>
      <c r="AU55" s="246">
        <v>23.927996550331425</v>
      </c>
      <c r="AV55" s="244">
        <v>25.189644468438349</v>
      </c>
      <c r="AW55" s="245">
        <v>24.557328445473683</v>
      </c>
      <c r="AX55" s="245">
        <v>25.379171077490199</v>
      </c>
      <c r="AY55" s="246">
        <v>25.548908846604796</v>
      </c>
      <c r="AZ55" s="244">
        <v>25.599962348147375</v>
      </c>
      <c r="BA55" s="245">
        <v>25.831084746095655</v>
      </c>
      <c r="BB55" s="245">
        <v>26.785496265176175</v>
      </c>
      <c r="BC55" s="486">
        <v>26.102736390209408</v>
      </c>
      <c r="BD55" s="244">
        <v>27.732282796264375</v>
      </c>
      <c r="BE55" s="245">
        <v>30.426438126774812</v>
      </c>
      <c r="BF55" s="245">
        <v>29.4424624530849</v>
      </c>
      <c r="BG55" s="245">
        <v>28.568704745595593</v>
      </c>
      <c r="BH55" s="245">
        <v>29.209084852880746</v>
      </c>
      <c r="BI55" s="245">
        <v>32.301836580682007</v>
      </c>
      <c r="BJ55" s="245">
        <v>35.109466654319938</v>
      </c>
      <c r="BK55" s="245">
        <v>35.266119428822293</v>
      </c>
      <c r="BL55" s="245">
        <v>35.364012302287136</v>
      </c>
      <c r="BM55" s="245">
        <v>34.831126945828636</v>
      </c>
      <c r="BN55" s="245">
        <v>34.987075935429694</v>
      </c>
      <c r="BO55" s="245">
        <v>32.868594899829041</v>
      </c>
      <c r="BP55" s="245">
        <v>33.804133751235725</v>
      </c>
      <c r="BQ55" s="245">
        <v>32.360705553119487</v>
      </c>
      <c r="BR55" s="245">
        <v>32.432577001932714</v>
      </c>
      <c r="BS55" s="245">
        <v>31.742684483512097</v>
      </c>
      <c r="BT55" s="245">
        <v>32.369569426221943</v>
      </c>
      <c r="BU55" s="245">
        <v>31.144158946757479</v>
      </c>
      <c r="BV55" s="245">
        <v>33.337471151854245</v>
      </c>
      <c r="BW55" s="245">
        <v>33.67698306267706</v>
      </c>
      <c r="BX55" s="245">
        <v>34.426508230733219</v>
      </c>
      <c r="BY55" s="245">
        <v>35.091122038714204</v>
      </c>
      <c r="BZ55" s="245">
        <v>35.396806146204199</v>
      </c>
      <c r="CA55" s="245">
        <v>35.108416874119428</v>
      </c>
      <c r="CB55" s="245">
        <v>38.753221003408541</v>
      </c>
    </row>
    <row r="56" spans="1:80" ht="13.5" customHeight="1" x14ac:dyDescent="0.3">
      <c r="A56" s="275" t="s">
        <v>79</v>
      </c>
      <c r="B56" s="227"/>
      <c r="C56" s="227"/>
      <c r="D56" s="248"/>
      <c r="E56" s="230">
        <v>19.986824370139427</v>
      </c>
      <c r="F56" s="231">
        <v>18.651477690101654</v>
      </c>
      <c r="G56" s="232">
        <v>18.418097132733021</v>
      </c>
      <c r="H56" s="233">
        <v>17.568357155996821</v>
      </c>
      <c r="I56" s="231">
        <v>18.27477107051056</v>
      </c>
      <c r="J56" s="231">
        <v>18.332054628857087</v>
      </c>
      <c r="K56" s="232">
        <v>17.519148322803957</v>
      </c>
      <c r="L56" s="230">
        <v>18.158124044594988</v>
      </c>
      <c r="M56" s="231">
        <v>17.081190624081348</v>
      </c>
      <c r="N56" s="231">
        <v>16.942451147118337</v>
      </c>
      <c r="O56" s="232">
        <v>16.547367522488692</v>
      </c>
      <c r="P56" s="230">
        <v>17.641208655553807</v>
      </c>
      <c r="Q56" s="231">
        <v>18.152172306292737</v>
      </c>
      <c r="R56" s="231">
        <v>17.903998802907704</v>
      </c>
      <c r="S56" s="232">
        <v>18.250399034737846</v>
      </c>
      <c r="T56" s="230">
        <v>20.946257171025756</v>
      </c>
      <c r="U56" s="231">
        <v>21.287621076949986</v>
      </c>
      <c r="V56" s="231">
        <v>20.863488804974406</v>
      </c>
      <c r="W56" s="232">
        <v>19.544743955785631</v>
      </c>
      <c r="X56" s="230">
        <v>20.052648760465598</v>
      </c>
      <c r="Y56" s="231">
        <v>19.183268498852236</v>
      </c>
      <c r="Z56" s="231">
        <v>19.322244121105427</v>
      </c>
      <c r="AA56" s="232">
        <v>18.457685966080494</v>
      </c>
      <c r="AB56" s="230">
        <v>18.846880632972223</v>
      </c>
      <c r="AC56" s="231">
        <v>18.557127306216309</v>
      </c>
      <c r="AD56" s="231">
        <v>18.223628352992463</v>
      </c>
      <c r="AE56" s="232">
        <v>18.551950112263661</v>
      </c>
      <c r="AF56" s="230">
        <v>18.849126275933383</v>
      </c>
      <c r="AG56" s="231">
        <v>18.887793853252443</v>
      </c>
      <c r="AH56" s="231">
        <v>19.989776598066637</v>
      </c>
      <c r="AI56" s="232">
        <v>19.796502030985518</v>
      </c>
      <c r="AJ56" s="230">
        <v>20.720887426372865</v>
      </c>
      <c r="AK56" s="231">
        <v>20.178858774982217</v>
      </c>
      <c r="AL56" s="231">
        <v>20.500342734302901</v>
      </c>
      <c r="AM56" s="232">
        <v>21.271561608476485</v>
      </c>
      <c r="AN56" s="230">
        <v>20.916894209108701</v>
      </c>
      <c r="AO56" s="231">
        <v>21.88385026493113</v>
      </c>
      <c r="AP56" s="231">
        <v>22.009446657189446</v>
      </c>
      <c r="AQ56" s="232">
        <v>20.849813500895671</v>
      </c>
      <c r="AR56" s="230">
        <v>22.77710051119363</v>
      </c>
      <c r="AS56" s="231">
        <v>22.429811688512231</v>
      </c>
      <c r="AT56" s="231">
        <v>23.245677799730132</v>
      </c>
      <c r="AU56" s="232">
        <v>23.281749708429107</v>
      </c>
      <c r="AV56" s="230">
        <v>24.685329505977187</v>
      </c>
      <c r="AW56" s="231">
        <v>24.010007163535764</v>
      </c>
      <c r="AX56" s="231">
        <v>24.655913486078571</v>
      </c>
      <c r="AY56" s="232">
        <v>25.135629887841461</v>
      </c>
      <c r="AZ56" s="230">
        <v>25.519663016799896</v>
      </c>
      <c r="BA56" s="231">
        <v>25.757977007000978</v>
      </c>
      <c r="BB56" s="231">
        <v>26.689964832498955</v>
      </c>
      <c r="BC56" s="484">
        <v>26.01803587171586</v>
      </c>
      <c r="BD56" s="230">
        <v>27.443600891613176</v>
      </c>
      <c r="BE56" s="231">
        <v>30.086073331872964</v>
      </c>
      <c r="BF56" s="231">
        <v>29.06546367559649</v>
      </c>
      <c r="BG56" s="231">
        <v>28.541337347507795</v>
      </c>
      <c r="BH56" s="231">
        <v>28.852885987034949</v>
      </c>
      <c r="BI56" s="231">
        <v>31.641366711448057</v>
      </c>
      <c r="BJ56" s="231">
        <v>33.723661282747983</v>
      </c>
      <c r="BK56" s="231">
        <v>35.250214489318047</v>
      </c>
      <c r="BL56" s="231">
        <v>34.731544823483105</v>
      </c>
      <c r="BM56" s="231">
        <v>34.174689966927168</v>
      </c>
      <c r="BN56" s="231">
        <v>34.447234305231078</v>
      </c>
      <c r="BO56" s="231">
        <v>32.835138637896712</v>
      </c>
      <c r="BP56" s="231">
        <v>33.396497647507665</v>
      </c>
      <c r="BQ56" s="231">
        <v>31.880814631121396</v>
      </c>
      <c r="BR56" s="231">
        <v>32.127584849584764</v>
      </c>
      <c r="BS56" s="231">
        <v>31.723889281084599</v>
      </c>
      <c r="BT56" s="231">
        <v>32.084604312574228</v>
      </c>
      <c r="BU56" s="231">
        <v>30.832354683605857</v>
      </c>
      <c r="BV56" s="231">
        <v>33.038678925361275</v>
      </c>
      <c r="BW56" s="231">
        <v>33.658290269000396</v>
      </c>
      <c r="BX56" s="231">
        <v>34.14571857402931</v>
      </c>
      <c r="BY56" s="231">
        <v>34.778476311867038</v>
      </c>
      <c r="BZ56" s="231">
        <v>35.15608133714538</v>
      </c>
      <c r="CA56" s="231">
        <v>35.084275834065593</v>
      </c>
      <c r="CB56" s="231">
        <v>38.383348611485374</v>
      </c>
    </row>
    <row r="57" spans="1:80" x14ac:dyDescent="0.25">
      <c r="A57" s="207"/>
      <c r="B57" s="29" t="s">
        <v>4</v>
      </c>
      <c r="C57" s="29" t="s">
        <v>56</v>
      </c>
      <c r="D57" s="208"/>
      <c r="E57" s="182">
        <v>6.7785645740085334</v>
      </c>
      <c r="F57" s="170">
        <v>6.6339816325894985</v>
      </c>
      <c r="G57" s="183">
        <v>5.6290053789547514</v>
      </c>
      <c r="H57" s="195">
        <v>6.2769912138740098</v>
      </c>
      <c r="I57" s="170">
        <v>7.5063111362926858</v>
      </c>
      <c r="J57" s="170">
        <v>7.0082587492058881</v>
      </c>
      <c r="K57" s="183">
        <v>5.6945060031032853</v>
      </c>
      <c r="L57" s="182">
        <v>7.5103602176876132</v>
      </c>
      <c r="M57" s="170">
        <v>7.4921602786868258</v>
      </c>
      <c r="N57" s="170">
        <v>6.621784985382952</v>
      </c>
      <c r="O57" s="183">
        <v>5.5468470431848242</v>
      </c>
      <c r="P57" s="182">
        <v>6.6662709295243001</v>
      </c>
      <c r="Q57" s="170">
        <v>7.773606934060008</v>
      </c>
      <c r="R57" s="170">
        <v>7.1368730531119899</v>
      </c>
      <c r="S57" s="183">
        <v>5.6974556502648692</v>
      </c>
      <c r="T57" s="182">
        <v>6.3560460178988905</v>
      </c>
      <c r="U57" s="170">
        <v>7.5012340598569951</v>
      </c>
      <c r="V57" s="170">
        <v>7.7118971471180755</v>
      </c>
      <c r="W57" s="183">
        <v>5.7373686716902554</v>
      </c>
      <c r="X57" s="182">
        <v>7.1215315159788624</v>
      </c>
      <c r="Y57" s="170">
        <v>7.9547618339001671</v>
      </c>
      <c r="Z57" s="170">
        <v>8.1180516866305972</v>
      </c>
      <c r="AA57" s="183">
        <v>5.563617832618335</v>
      </c>
      <c r="AB57" s="182">
        <v>6.4179815691056961</v>
      </c>
      <c r="AC57" s="170">
        <v>9.0385451077055308</v>
      </c>
      <c r="AD57" s="170">
        <v>8.7242450630232913</v>
      </c>
      <c r="AE57" s="183">
        <v>6.3485877389120633</v>
      </c>
      <c r="AF57" s="182">
        <v>7.479276022111975</v>
      </c>
      <c r="AG57" s="170">
        <v>8.8539687040481709</v>
      </c>
      <c r="AH57" s="170">
        <v>9.4936081506714647</v>
      </c>
      <c r="AI57" s="183">
        <v>8.0726506905796604</v>
      </c>
      <c r="AJ57" s="182">
        <v>9.1701605772159489</v>
      </c>
      <c r="AK57" s="170">
        <v>9.3186153753860133</v>
      </c>
      <c r="AL57" s="170">
        <v>9.2260524738392622</v>
      </c>
      <c r="AM57" s="183">
        <v>8.7322832257100895</v>
      </c>
      <c r="AN57" s="182">
        <v>9.1005513691785733</v>
      </c>
      <c r="AO57" s="170">
        <v>9.8697972426882874</v>
      </c>
      <c r="AP57" s="170">
        <v>9.3223639222623618</v>
      </c>
      <c r="AQ57" s="183">
        <v>6.2211393933311721</v>
      </c>
      <c r="AR57" s="182">
        <v>8.3220091403023115</v>
      </c>
      <c r="AS57" s="170">
        <v>8.4615584719289352</v>
      </c>
      <c r="AT57" s="170">
        <v>8.1815895487969268</v>
      </c>
      <c r="AU57" s="183">
        <v>6.5945731546775894</v>
      </c>
      <c r="AV57" s="182">
        <v>7.2941787111198924</v>
      </c>
      <c r="AW57" s="170">
        <v>7.4740636593523213</v>
      </c>
      <c r="AX57" s="170">
        <v>8.2202791541815117</v>
      </c>
      <c r="AY57" s="183">
        <v>6.4712492752530677</v>
      </c>
      <c r="AZ57" s="182">
        <v>7.3864633970238875</v>
      </c>
      <c r="BA57" s="170">
        <v>7.8592256019137494</v>
      </c>
      <c r="BB57" s="170">
        <v>7.8380262755524583</v>
      </c>
      <c r="BC57" s="477">
        <v>5.9346659870498915</v>
      </c>
      <c r="BD57" s="182">
        <v>8.489627164650285</v>
      </c>
      <c r="BE57" s="170">
        <v>9.2052075320993598</v>
      </c>
      <c r="BF57" s="170">
        <v>7.890684842171197</v>
      </c>
      <c r="BG57" s="170">
        <v>5.502445273031622</v>
      </c>
      <c r="BH57" s="170">
        <v>6.9606786481115845</v>
      </c>
      <c r="BI57" s="170">
        <v>8.5137560426689607</v>
      </c>
      <c r="BJ57" s="170">
        <v>8.440101639154495</v>
      </c>
      <c r="BK57" s="170">
        <v>6.471661261165301</v>
      </c>
      <c r="BL57" s="170">
        <v>7.0406396701575575</v>
      </c>
      <c r="BM57" s="170">
        <v>7.3770094968643898</v>
      </c>
      <c r="BN57" s="549">
        <v>8.1541104597666685</v>
      </c>
      <c r="BO57" s="549">
        <v>5.4962836136091058</v>
      </c>
      <c r="BP57" s="549">
        <v>7.0618600603152366</v>
      </c>
      <c r="BQ57" s="549">
        <v>6.4842887003688121</v>
      </c>
      <c r="BR57" s="549">
        <v>6.6125347738218903</v>
      </c>
      <c r="BS57" s="549">
        <v>4.563287602274877</v>
      </c>
      <c r="BT57" s="549">
        <v>5.1439885417202307</v>
      </c>
      <c r="BU57" s="549">
        <v>7.0974124045903686</v>
      </c>
      <c r="BV57" s="549">
        <v>7.4625727655761542</v>
      </c>
      <c r="BW57" s="549">
        <v>4.3036222050517541</v>
      </c>
      <c r="BX57" s="549">
        <v>4.974820071947212</v>
      </c>
      <c r="BY57" s="549">
        <v>5.205104596639293</v>
      </c>
      <c r="BZ57" s="549">
        <v>5.8141676349906364</v>
      </c>
      <c r="CA57" s="549">
        <v>3.762109149542499</v>
      </c>
      <c r="CB57" s="549">
        <v>4.4712312780392072</v>
      </c>
    </row>
    <row r="58" spans="1:80" ht="3" customHeight="1" x14ac:dyDescent="0.3">
      <c r="A58" s="207"/>
      <c r="B58" s="29"/>
      <c r="C58" s="29"/>
      <c r="D58" s="208"/>
      <c r="E58" s="180"/>
      <c r="F58" s="169"/>
      <c r="G58" s="181"/>
      <c r="H58" s="196"/>
      <c r="I58" s="171"/>
      <c r="J58" s="171"/>
      <c r="K58" s="185"/>
      <c r="L58" s="184"/>
      <c r="M58" s="171"/>
      <c r="N58" s="171"/>
      <c r="O58" s="185"/>
      <c r="P58" s="184"/>
      <c r="Q58" s="171"/>
      <c r="R58" s="171"/>
      <c r="S58" s="185"/>
      <c r="T58" s="184"/>
      <c r="U58" s="171"/>
      <c r="V58" s="171"/>
      <c r="W58" s="185"/>
      <c r="X58" s="184"/>
      <c r="Y58" s="171"/>
      <c r="Z58" s="171"/>
      <c r="AA58" s="185"/>
      <c r="AB58" s="184"/>
      <c r="AC58" s="171"/>
      <c r="AD58" s="171"/>
      <c r="AE58" s="185"/>
      <c r="AF58" s="184"/>
      <c r="AG58" s="171"/>
      <c r="AH58" s="171"/>
      <c r="AI58" s="185"/>
      <c r="AJ58" s="184"/>
      <c r="AK58" s="171"/>
      <c r="AL58" s="171"/>
      <c r="AM58" s="185"/>
      <c r="AN58" s="184"/>
      <c r="AO58" s="171"/>
      <c r="AP58" s="171"/>
      <c r="AQ58" s="185"/>
      <c r="AR58" s="184"/>
      <c r="AS58" s="171"/>
      <c r="AT58" s="171"/>
      <c r="AU58" s="185"/>
      <c r="AV58" s="184"/>
      <c r="AW58" s="171"/>
      <c r="AX58" s="171"/>
      <c r="AY58" s="185"/>
      <c r="AZ58" s="184"/>
      <c r="BA58" s="171"/>
      <c r="BB58" s="171"/>
      <c r="BC58" s="478"/>
      <c r="BD58" s="184"/>
      <c r="BE58" s="171"/>
      <c r="BF58" s="171"/>
      <c r="BG58" s="171"/>
      <c r="BH58" s="171"/>
      <c r="BI58" s="171"/>
      <c r="BJ58" s="171"/>
      <c r="BK58" s="171"/>
      <c r="BL58" s="171"/>
      <c r="BM58" s="171"/>
      <c r="BN58" s="551"/>
      <c r="BO58" s="551"/>
      <c r="BP58" s="551"/>
      <c r="BQ58" s="551"/>
      <c r="BR58" s="551"/>
      <c r="BS58" s="551"/>
      <c r="BT58" s="551"/>
      <c r="BU58" s="551"/>
      <c r="BV58" s="551"/>
      <c r="BW58" s="551">
        <v>0</v>
      </c>
      <c r="BX58" s="551">
        <v>0</v>
      </c>
      <c r="BY58" s="551">
        <v>0</v>
      </c>
      <c r="BZ58" s="551">
        <v>0</v>
      </c>
      <c r="CA58" s="551">
        <v>0</v>
      </c>
      <c r="CB58" s="551">
        <v>0</v>
      </c>
    </row>
    <row r="59" spans="1:80" ht="13" x14ac:dyDescent="0.3">
      <c r="A59" s="256" t="s">
        <v>39</v>
      </c>
      <c r="B59" s="257"/>
      <c r="C59" s="257"/>
      <c r="D59" s="258"/>
      <c r="E59" s="259">
        <v>15.604795409456958</v>
      </c>
      <c r="F59" s="260">
        <v>13.937869403487014</v>
      </c>
      <c r="G59" s="261">
        <v>14.009235942274589</v>
      </c>
      <c r="H59" s="262">
        <v>13.701945156235777</v>
      </c>
      <c r="I59" s="260">
        <v>13.320470316373415</v>
      </c>
      <c r="J59" s="260">
        <v>13.436184899696837</v>
      </c>
      <c r="K59" s="261">
        <v>12.510414609003236</v>
      </c>
      <c r="L59" s="259">
        <v>11.573908621253198</v>
      </c>
      <c r="M59" s="260">
        <v>10.532515328282237</v>
      </c>
      <c r="N59" s="260">
        <v>11.256961941089155</v>
      </c>
      <c r="O59" s="261">
        <v>11.695837003341568</v>
      </c>
      <c r="P59" s="259">
        <v>11.780611528321375</v>
      </c>
      <c r="Q59" s="260">
        <v>11.15000400736292</v>
      </c>
      <c r="R59" s="260">
        <v>11.471481275045745</v>
      </c>
      <c r="S59" s="261">
        <v>13.5065341015874</v>
      </c>
      <c r="T59" s="259">
        <v>14.926092122297652</v>
      </c>
      <c r="U59" s="260">
        <v>14.147626871600938</v>
      </c>
      <c r="V59" s="260">
        <v>13.45531817241557</v>
      </c>
      <c r="W59" s="261">
        <v>14.962430345026743</v>
      </c>
      <c r="X59" s="259">
        <v>13.466085916384262</v>
      </c>
      <c r="Y59" s="260">
        <v>11.511618398967585</v>
      </c>
      <c r="Z59" s="260">
        <v>11.446397840032612</v>
      </c>
      <c r="AA59" s="261">
        <v>14.496424475221199</v>
      </c>
      <c r="AB59" s="259">
        <v>13.088108691196579</v>
      </c>
      <c r="AC59" s="260">
        <v>10.059537213705443</v>
      </c>
      <c r="AD59" s="260">
        <v>10.019622580886363</v>
      </c>
      <c r="AE59" s="261">
        <v>13.950353393599425</v>
      </c>
      <c r="AF59" s="259">
        <v>12.742079383534366</v>
      </c>
      <c r="AG59" s="260">
        <v>11.139874653217795</v>
      </c>
      <c r="AH59" s="260">
        <v>11.458280893288515</v>
      </c>
      <c r="AI59" s="261">
        <v>13.449663095457955</v>
      </c>
      <c r="AJ59" s="259">
        <v>12.670485571260512</v>
      </c>
      <c r="AK59" s="260">
        <v>11.678930013871918</v>
      </c>
      <c r="AL59" s="260">
        <v>12.086550095512273</v>
      </c>
      <c r="AM59" s="261">
        <v>13.882969885183154</v>
      </c>
      <c r="AN59" s="259">
        <v>12.783526886640836</v>
      </c>
      <c r="AO59" s="260">
        <v>12.963244999791987</v>
      </c>
      <c r="AP59" s="260">
        <v>13.53194410047708</v>
      </c>
      <c r="AQ59" s="261">
        <v>15.613906607553696</v>
      </c>
      <c r="AR59" s="259">
        <v>15.306925530988371</v>
      </c>
      <c r="AS59" s="260">
        <v>14.784939941021547</v>
      </c>
      <c r="AT59" s="260">
        <v>15.882823360575413</v>
      </c>
      <c r="AU59" s="261">
        <v>17.333423395653838</v>
      </c>
      <c r="AV59" s="259">
        <v>17.895465757318455</v>
      </c>
      <c r="AW59" s="260">
        <v>17.083264786121362</v>
      </c>
      <c r="AX59" s="260">
        <v>17.158891923308683</v>
      </c>
      <c r="AY59" s="261">
        <v>19.077659571351724</v>
      </c>
      <c r="AZ59" s="259">
        <v>18.213498951123487</v>
      </c>
      <c r="BA59" s="260">
        <v>17.971859144181902</v>
      </c>
      <c r="BB59" s="260">
        <v>18.947469989623716</v>
      </c>
      <c r="BC59" s="487">
        <v>20.168070403159515</v>
      </c>
      <c r="BD59" s="259">
        <v>19.242655631614085</v>
      </c>
      <c r="BE59" s="260">
        <v>21.221230594675454</v>
      </c>
      <c r="BF59" s="260">
        <v>21.551777610913703</v>
      </c>
      <c r="BG59" s="260">
        <v>23.066259472563967</v>
      </c>
      <c r="BH59" s="260">
        <v>22.248406204769164</v>
      </c>
      <c r="BI59" s="260">
        <v>23.788080538013052</v>
      </c>
      <c r="BJ59" s="260">
        <v>26.669365015165443</v>
      </c>
      <c r="BK59" s="260">
        <v>28.794458167656988</v>
      </c>
      <c r="BL59" s="260">
        <v>28.32337263212958</v>
      </c>
      <c r="BM59" s="260">
        <v>27.454117448964251</v>
      </c>
      <c r="BN59" s="260">
        <v>26.83296547566303</v>
      </c>
      <c r="BO59" s="260">
        <v>27.37231128621994</v>
      </c>
      <c r="BP59" s="260">
        <v>26.742273690920481</v>
      </c>
      <c r="BQ59" s="260">
        <v>25.876416852750673</v>
      </c>
      <c r="BR59" s="260">
        <v>25.820042228110822</v>
      </c>
      <c r="BS59" s="260">
        <v>27.179396881237221</v>
      </c>
      <c r="BT59" s="260">
        <v>27.22558088450171</v>
      </c>
      <c r="BU59" s="260">
        <v>24.046746542167114</v>
      </c>
      <c r="BV59" s="260">
        <v>25.874898386278094</v>
      </c>
      <c r="BW59" s="260">
        <v>29.373360857625308</v>
      </c>
      <c r="BX59" s="260">
        <v>29.451688158786009</v>
      </c>
      <c r="BY59" s="260">
        <v>29.886017442074909</v>
      </c>
      <c r="BZ59" s="260">
        <v>29.58263851121356</v>
      </c>
      <c r="CA59" s="260">
        <v>31.346307724576921</v>
      </c>
      <c r="CB59" s="260">
        <v>34.281989725369336</v>
      </c>
    </row>
    <row r="60" spans="1:80" ht="13.5" thickBot="1" x14ac:dyDescent="0.35">
      <c r="A60" s="249" t="s">
        <v>65</v>
      </c>
      <c r="B60" s="250"/>
      <c r="C60" s="250"/>
      <c r="D60" s="251"/>
      <c r="E60" s="252">
        <v>13.208259796130893</v>
      </c>
      <c r="F60" s="253">
        <v>12.017496057512158</v>
      </c>
      <c r="G60" s="254">
        <v>12.789091753778266</v>
      </c>
      <c r="H60" s="255">
        <v>11.291365942122813</v>
      </c>
      <c r="I60" s="253">
        <v>10.76845993421788</v>
      </c>
      <c r="J60" s="253">
        <v>11.323795879651197</v>
      </c>
      <c r="K60" s="254">
        <v>11.824642319700672</v>
      </c>
      <c r="L60" s="252">
        <v>10.647763826907376</v>
      </c>
      <c r="M60" s="253">
        <v>9.5890303453945229</v>
      </c>
      <c r="N60" s="253">
        <v>10.320666161735385</v>
      </c>
      <c r="O60" s="254">
        <v>11.000520479303866</v>
      </c>
      <c r="P60" s="252">
        <v>10.974937726029507</v>
      </c>
      <c r="Q60" s="253">
        <v>10.37856537223273</v>
      </c>
      <c r="R60" s="253">
        <v>10.767125749795714</v>
      </c>
      <c r="S60" s="254">
        <v>12.552943384472977</v>
      </c>
      <c r="T60" s="252">
        <v>14.590211153126868</v>
      </c>
      <c r="U60" s="253">
        <v>13.786387017092986</v>
      </c>
      <c r="V60" s="253">
        <v>13.151591657856331</v>
      </c>
      <c r="W60" s="254">
        <v>13.807375284095377</v>
      </c>
      <c r="X60" s="252">
        <v>12.931117244486735</v>
      </c>
      <c r="Y60" s="253">
        <v>11.228506664952068</v>
      </c>
      <c r="Z60" s="253">
        <v>11.204192434474832</v>
      </c>
      <c r="AA60" s="254">
        <v>12.894068133462158</v>
      </c>
      <c r="AB60" s="252">
        <v>12.428899063866528</v>
      </c>
      <c r="AC60" s="253">
        <v>9.5185821985107779</v>
      </c>
      <c r="AD60" s="253">
        <v>9.4993832899691757</v>
      </c>
      <c r="AE60" s="254">
        <v>12.203362373351599</v>
      </c>
      <c r="AF60" s="252">
        <v>11.369850253821408</v>
      </c>
      <c r="AG60" s="253">
        <v>10.033825149204272</v>
      </c>
      <c r="AH60" s="253">
        <v>10.496168447395172</v>
      </c>
      <c r="AI60" s="254">
        <v>11.723851340405856</v>
      </c>
      <c r="AJ60" s="252">
        <v>11.550726849156916</v>
      </c>
      <c r="AK60" s="253">
        <v>10.860243399596202</v>
      </c>
      <c r="AL60" s="253">
        <v>11.274290260463637</v>
      </c>
      <c r="AM60" s="254">
        <v>12.539278382766398</v>
      </c>
      <c r="AN60" s="252">
        <v>11.81634283993013</v>
      </c>
      <c r="AO60" s="253">
        <v>12.014053022242846</v>
      </c>
      <c r="AP60" s="253">
        <v>12.687082734927079</v>
      </c>
      <c r="AQ60" s="254">
        <v>14.628674107564498</v>
      </c>
      <c r="AR60" s="252">
        <v>14.455091370891317</v>
      </c>
      <c r="AS60" s="253">
        <v>13.968253216583298</v>
      </c>
      <c r="AT60" s="253">
        <v>15.064088250933205</v>
      </c>
      <c r="AU60" s="254">
        <v>16.68717655375152</v>
      </c>
      <c r="AV60" s="252">
        <v>17.391150794857293</v>
      </c>
      <c r="AW60" s="253">
        <v>16.535943504183443</v>
      </c>
      <c r="AX60" s="253">
        <v>16.435634331897056</v>
      </c>
      <c r="AY60" s="254">
        <v>18.664380612588388</v>
      </c>
      <c r="AZ60" s="252">
        <v>18.133199619776008</v>
      </c>
      <c r="BA60" s="253">
        <v>17.898751405087225</v>
      </c>
      <c r="BB60" s="253">
        <v>18.851938556946497</v>
      </c>
      <c r="BC60" s="488">
        <v>20.083369884665967</v>
      </c>
      <c r="BD60" s="252">
        <v>18.953973726962886</v>
      </c>
      <c r="BE60" s="253">
        <v>20.880865799773606</v>
      </c>
      <c r="BF60" s="253">
        <v>21.174778833425293</v>
      </c>
      <c r="BG60" s="253">
        <v>23.03889207447617</v>
      </c>
      <c r="BH60" s="253">
        <v>21.892207338923367</v>
      </c>
      <c r="BI60" s="253">
        <v>23.127610668779102</v>
      </c>
      <c r="BJ60" s="253">
        <v>25.283559643593488</v>
      </c>
      <c r="BK60" s="253">
        <v>28.778553228152745</v>
      </c>
      <c r="BL60" s="253">
        <v>27.690905153325552</v>
      </c>
      <c r="BM60" s="253">
        <v>26.797680470062783</v>
      </c>
      <c r="BN60" s="253">
        <v>26.293123845464411</v>
      </c>
      <c r="BO60" s="253">
        <v>27.338855024287614</v>
      </c>
      <c r="BP60" s="253">
        <v>26.334637587192425</v>
      </c>
      <c r="BQ60" s="253">
        <v>25.396525930752581</v>
      </c>
      <c r="BR60" s="253">
        <v>25.515050075762876</v>
      </c>
      <c r="BS60" s="253">
        <v>27.160601678809723</v>
      </c>
      <c r="BT60" s="253">
        <v>26.940615770853995</v>
      </c>
      <c r="BU60" s="253">
        <v>23.734942279015492</v>
      </c>
      <c r="BV60" s="253">
        <v>25.576106159785123</v>
      </c>
      <c r="BW60" s="253">
        <v>29.35466806394864</v>
      </c>
      <c r="BX60" s="253">
        <v>29.1708985020821</v>
      </c>
      <c r="BY60" s="253">
        <v>29.573371715227747</v>
      </c>
      <c r="BZ60" s="253">
        <v>29.341913702154738</v>
      </c>
      <c r="CA60" s="253">
        <v>31.32216668452309</v>
      </c>
      <c r="CB60" s="253">
        <v>33.912117333446169</v>
      </c>
    </row>
    <row r="61" spans="1:80" x14ac:dyDescent="0.25">
      <c r="A61" s="21" t="s">
        <v>44</v>
      </c>
      <c r="B61" s="29"/>
      <c r="C61" s="29"/>
      <c r="D61" s="29"/>
      <c r="E61" s="34"/>
      <c r="F61" s="34"/>
      <c r="G61" s="34"/>
      <c r="H61" s="34"/>
      <c r="I61" s="34"/>
      <c r="J61" s="34"/>
      <c r="K61" s="34"/>
      <c r="L61" s="32"/>
      <c r="M61" s="32"/>
      <c r="N61" s="32"/>
      <c r="O61" s="32"/>
      <c r="P61" s="32"/>
      <c r="Q61" s="32"/>
      <c r="R61" s="35"/>
      <c r="S61" s="35"/>
      <c r="T61" s="35"/>
      <c r="U61" s="35"/>
      <c r="V61" s="35"/>
      <c r="W61" s="35"/>
      <c r="X61" s="29"/>
      <c r="Y61" s="35"/>
      <c r="Z61" s="35"/>
      <c r="AA61" s="29"/>
      <c r="AB61" s="29"/>
      <c r="AC61" s="35"/>
      <c r="AD61" s="29"/>
      <c r="AE61" s="29"/>
      <c r="AF61" s="29"/>
      <c r="AG61" s="29"/>
      <c r="AH61" s="29"/>
      <c r="AI61" s="29"/>
      <c r="AJ61" s="29"/>
      <c r="AK61" s="29"/>
      <c r="AL61" s="29"/>
      <c r="AM61" s="88"/>
      <c r="AR61" s="29"/>
      <c r="AS61" s="29"/>
      <c r="AT61" s="29"/>
      <c r="AU61" s="29"/>
      <c r="AV61" s="124"/>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row>
    <row r="62" spans="1:80" x14ac:dyDescent="0.25">
      <c r="A62" s="21" t="s">
        <v>61</v>
      </c>
      <c r="B62" s="29"/>
      <c r="C62" s="29"/>
      <c r="D62" s="29"/>
      <c r="E62" s="34"/>
      <c r="F62" s="34"/>
      <c r="G62" s="34"/>
      <c r="H62" s="34"/>
      <c r="I62" s="34"/>
      <c r="J62" s="34"/>
      <c r="K62" s="34"/>
      <c r="L62" s="32"/>
      <c r="M62" s="32"/>
      <c r="N62" s="32"/>
      <c r="O62" s="32"/>
      <c r="P62" s="32"/>
      <c r="Q62" s="32"/>
      <c r="R62" s="35"/>
      <c r="S62" s="35"/>
      <c r="T62" s="35"/>
      <c r="U62" s="35"/>
      <c r="V62" s="35"/>
      <c r="W62" s="35"/>
      <c r="X62" s="29"/>
      <c r="Y62" s="35"/>
      <c r="Z62" s="35"/>
      <c r="AA62" s="29"/>
      <c r="AB62" s="29"/>
      <c r="AC62" s="35"/>
      <c r="AD62" s="29"/>
      <c r="AE62" s="29"/>
      <c r="AF62" s="29"/>
      <c r="AG62" s="29"/>
      <c r="AH62" s="29"/>
      <c r="AI62" s="29"/>
      <c r="AJ62" s="29"/>
      <c r="AK62" s="29"/>
      <c r="AL62" s="29"/>
      <c r="AM62" s="88"/>
      <c r="AR62" s="29"/>
      <c r="AS62" s="29"/>
      <c r="AT62" s="29"/>
      <c r="AU62" s="29"/>
      <c r="AV62" s="124"/>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row>
    <row r="63" spans="1:80" x14ac:dyDescent="0.25">
      <c r="A63" s="21" t="s">
        <v>59</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R63" s="2"/>
      <c r="AS63" s="2"/>
      <c r="AT63" s="2"/>
      <c r="AU63" s="2"/>
      <c r="AV63" s="87"/>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x14ac:dyDescent="0.25">
      <c r="A64" s="21" t="s">
        <v>85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R64" s="2"/>
      <c r="AS64" s="2"/>
      <c r="AT64" s="2"/>
      <c r="AU64" s="2"/>
      <c r="AV64" s="87"/>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row>
    <row r="65" spans="1:80" x14ac:dyDescent="0.25">
      <c r="A65" s="21" t="s">
        <v>64</v>
      </c>
      <c r="B65" s="2"/>
      <c r="C65" s="2"/>
      <c r="D65" s="2"/>
      <c r="E65" s="3"/>
      <c r="F65" s="3"/>
      <c r="G65" s="3"/>
      <c r="H65" s="3"/>
      <c r="I65" s="3"/>
      <c r="J65" s="3"/>
      <c r="K65" s="3"/>
      <c r="L65" s="3"/>
      <c r="M65" s="12"/>
      <c r="N65" s="12"/>
      <c r="O65" s="12"/>
      <c r="P65" s="4"/>
      <c r="Q65" s="4"/>
      <c r="R65" s="4"/>
      <c r="S65" s="4"/>
      <c r="T65" s="4"/>
      <c r="U65" s="4"/>
      <c r="V65" s="4"/>
      <c r="W65" s="4"/>
      <c r="X65" s="2"/>
      <c r="Y65" s="4"/>
      <c r="Z65" s="4"/>
      <c r="AA65" s="2"/>
      <c r="AB65" s="2"/>
      <c r="AC65" s="2"/>
      <c r="AD65" s="2"/>
      <c r="AE65" s="2"/>
      <c r="AF65" s="2"/>
      <c r="AG65" s="2"/>
      <c r="AH65" s="2"/>
      <c r="AI65" s="2"/>
      <c r="AJ65" s="2"/>
      <c r="AK65" s="2"/>
      <c r="AL65" s="2"/>
      <c r="AM65" s="2"/>
      <c r="AR65" s="2"/>
      <c r="AS65" s="2"/>
      <c r="AT65" s="2"/>
      <c r="AU65" s="2"/>
      <c r="AV65" s="87"/>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row>
    <row r="66" spans="1:80" x14ac:dyDescent="0.25">
      <c r="A66" s="449" t="s">
        <v>103</v>
      </c>
      <c r="B66" s="2"/>
      <c r="C66" s="2"/>
      <c r="D66" s="2"/>
      <c r="E66" s="3"/>
      <c r="F66" s="3"/>
      <c r="G66" s="3"/>
      <c r="H66" s="3"/>
      <c r="I66" s="3"/>
      <c r="J66" s="3"/>
      <c r="K66" s="3"/>
      <c r="L66" s="3"/>
      <c r="M66" s="12"/>
      <c r="N66" s="12"/>
      <c r="O66" s="12"/>
      <c r="P66" s="4"/>
      <c r="Q66" s="4"/>
      <c r="R66" s="4"/>
      <c r="S66" s="4"/>
      <c r="T66" s="4"/>
      <c r="U66" s="4"/>
      <c r="V66" s="4"/>
      <c r="W66" s="4"/>
      <c r="X66" s="2"/>
      <c r="Y66" s="4"/>
      <c r="Z66" s="4"/>
      <c r="AA66" s="2"/>
      <c r="AB66" s="2"/>
      <c r="AC66" s="2"/>
      <c r="AD66" s="2"/>
      <c r="AE66" s="2"/>
      <c r="AF66" s="2"/>
      <c r="AG66" s="2"/>
      <c r="AH66" s="2"/>
      <c r="AI66" s="2"/>
      <c r="AJ66" s="2"/>
      <c r="AK66" s="2"/>
      <c r="AL66" s="2"/>
      <c r="AM66" s="2"/>
      <c r="AR66" s="2"/>
      <c r="AS66" s="2"/>
      <c r="AT66" s="2"/>
      <c r="AU66" s="2"/>
      <c r="AV66" s="87"/>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row>
    <row r="67" spans="1:80" x14ac:dyDescent="0.25">
      <c r="A67" s="21" t="s">
        <v>104</v>
      </c>
      <c r="B67" s="2"/>
      <c r="C67" s="2"/>
      <c r="D67" s="2"/>
      <c r="E67" s="3"/>
      <c r="F67" s="3"/>
      <c r="G67" s="3"/>
      <c r="H67" s="3"/>
      <c r="I67" s="3"/>
      <c r="J67" s="3"/>
      <c r="K67" s="3"/>
      <c r="L67" s="3"/>
      <c r="M67" s="12"/>
      <c r="N67" s="12"/>
      <c r="O67" s="12"/>
      <c r="P67" s="4"/>
      <c r="Q67" s="4"/>
      <c r="R67" s="4"/>
      <c r="S67" s="4"/>
      <c r="T67" s="4"/>
      <c r="U67" s="4"/>
      <c r="V67" s="4"/>
      <c r="W67" s="4"/>
      <c r="X67" s="2"/>
      <c r="Y67" s="4"/>
      <c r="Z67" s="4"/>
      <c r="AA67" s="2"/>
      <c r="AB67" s="2"/>
      <c r="AC67" s="2"/>
      <c r="AD67" s="2"/>
      <c r="AE67" s="2"/>
      <c r="AF67" s="2"/>
      <c r="AG67" s="2"/>
      <c r="AH67" s="2"/>
      <c r="AI67" s="2"/>
      <c r="AJ67" s="2"/>
      <c r="AK67" s="2"/>
      <c r="AL67" s="2"/>
      <c r="AM67" s="2"/>
      <c r="AR67" s="2"/>
      <c r="AS67" s="2"/>
      <c r="AT67" s="2"/>
      <c r="AU67" s="2"/>
      <c r="AV67" s="87"/>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EY42"/>
  <sheetViews>
    <sheetView showGridLines="0" zoomScale="85" zoomScaleNormal="85" workbookViewId="0">
      <pane xSplit="3" ySplit="6" topLeftCell="EP7" activePane="bottomRight" state="frozen"/>
      <selection activeCell="AV7" sqref="AV7"/>
      <selection pane="topRight" activeCell="AV7" sqref="AV7"/>
      <selection pane="bottomLeft" activeCell="AV7" sqref="AV7"/>
      <selection pane="bottomRight" activeCell="EX5" sqref="EX5:EY5"/>
    </sheetView>
  </sheetViews>
  <sheetFormatPr baseColWidth="10" defaultColWidth="10.81640625" defaultRowHeight="12.5" x14ac:dyDescent="0.25"/>
  <cols>
    <col min="1" max="1" width="2.81640625" customWidth="1"/>
    <col min="2" max="2" width="3.1796875" customWidth="1"/>
    <col min="3" max="3" width="41" customWidth="1"/>
    <col min="6" max="6" width="12" customWidth="1"/>
    <col min="20" max="31" width="11.453125"/>
    <col min="35" max="35" width="13" bestFit="1" customWidth="1"/>
    <col min="37" max="37" width="12.81640625" bestFit="1" customWidth="1"/>
    <col min="41" max="41" width="12.81640625" bestFit="1" customWidth="1"/>
    <col min="43" max="43" width="12.81640625" bestFit="1" customWidth="1"/>
    <col min="45" max="45" width="11.453125" customWidth="1"/>
    <col min="49" max="49" width="12.453125" bestFit="1" customWidth="1"/>
    <col min="50" max="50" width="12" bestFit="1" customWidth="1"/>
    <col min="51" max="51" width="12.81640625" bestFit="1" customWidth="1"/>
    <col min="52" max="52" width="12" bestFit="1" customWidth="1"/>
    <col min="53" max="53" width="12.81640625" bestFit="1" customWidth="1"/>
    <col min="54" max="54" width="12" bestFit="1" customWidth="1"/>
    <col min="55" max="55" width="12.81640625" bestFit="1" customWidth="1"/>
    <col min="56" max="56" width="12" bestFit="1" customWidth="1"/>
    <col min="57" max="57" width="12.81640625" bestFit="1" customWidth="1"/>
    <col min="58" max="58" width="12" bestFit="1" customWidth="1"/>
    <col min="59" max="59" width="12.81640625" bestFit="1" customWidth="1"/>
    <col min="60" max="60" width="12" bestFit="1" customWidth="1"/>
    <col min="61" max="61" width="12.81640625" bestFit="1" customWidth="1"/>
    <col min="62" max="62" width="12" bestFit="1" customWidth="1"/>
    <col min="63" max="63" width="12.81640625" bestFit="1" customWidth="1"/>
    <col min="64" max="64" width="12" bestFit="1" customWidth="1"/>
    <col min="65" max="65" width="12.81640625" bestFit="1" customWidth="1"/>
    <col min="67" max="67" width="12.81640625" bestFit="1" customWidth="1"/>
    <col min="71" max="71" width="12.81640625" bestFit="1" customWidth="1"/>
    <col min="73" max="73" width="12.81640625" bestFit="1" customWidth="1"/>
    <col min="74" max="74" width="11.453125" customWidth="1"/>
    <col min="75" max="75" width="13.81640625" customWidth="1"/>
    <col min="76" max="76" width="11.453125" customWidth="1"/>
    <col min="77" max="77" width="17.54296875" customWidth="1"/>
    <col min="78" max="78" width="11.453125" customWidth="1"/>
    <col min="79" max="79" width="14.81640625" customWidth="1"/>
    <col min="80" max="80" width="11.453125" customWidth="1"/>
    <col min="81" max="81" width="12.81640625" bestFit="1" customWidth="1"/>
    <col min="83" max="83" width="12.453125" bestFit="1" customWidth="1"/>
    <col min="85" max="85" width="12.453125" bestFit="1" customWidth="1"/>
    <col min="87" max="87" width="12.453125" bestFit="1" customWidth="1"/>
    <col min="89" max="89" width="12.453125" bestFit="1" customWidth="1"/>
    <col min="90" max="90" width="11.453125" customWidth="1"/>
    <col min="91" max="91" width="12.453125" customWidth="1"/>
    <col min="92" max="92" width="11.453125" customWidth="1"/>
    <col min="93" max="93" width="12.453125" customWidth="1"/>
    <col min="94" max="94" width="11.453125" customWidth="1"/>
    <col min="95" max="95" width="12.453125" customWidth="1"/>
    <col min="96" max="96" width="12" bestFit="1" customWidth="1"/>
    <col min="97" max="97" width="12.453125" bestFit="1" customWidth="1"/>
    <col min="98" max="98" width="11.453125" customWidth="1"/>
    <col min="99" max="99" width="12.453125" customWidth="1"/>
    <col min="100" max="100" width="12" bestFit="1" customWidth="1"/>
    <col min="101" max="101" width="12.453125" bestFit="1" customWidth="1"/>
    <col min="103" max="103" width="12.453125" bestFit="1" customWidth="1"/>
    <col min="105" max="105" width="12.453125" bestFit="1" customWidth="1"/>
    <col min="106" max="108" width="12.1796875" customWidth="1"/>
    <col min="109" max="109" width="12.54296875" bestFit="1" customWidth="1"/>
    <col min="110" max="110" width="12.1796875" customWidth="1"/>
    <col min="111" max="111" width="12.54296875" bestFit="1" customWidth="1"/>
    <col min="112" max="112" width="12.1796875" customWidth="1"/>
    <col min="113" max="113" width="12.54296875" bestFit="1" customWidth="1"/>
    <col min="114" max="114" width="12.1796875" customWidth="1"/>
    <col min="115" max="115" width="12.54296875" bestFit="1" customWidth="1"/>
    <col min="116" max="116" width="12.1796875" customWidth="1"/>
    <col min="117" max="117" width="13.453125" bestFit="1" customWidth="1"/>
    <col min="118" max="118" width="12.1796875" customWidth="1"/>
    <col min="119" max="119" width="13.81640625" customWidth="1"/>
    <col min="120" max="120" width="12.1796875" customWidth="1"/>
    <col min="121" max="121" width="14.81640625" customWidth="1"/>
    <col min="122" max="122" width="12.81640625" customWidth="1"/>
    <col min="123" max="123" width="16.81640625" customWidth="1"/>
    <col min="124" max="124" width="12.81640625" customWidth="1"/>
    <col min="125" max="125" width="16.453125" customWidth="1"/>
    <col min="126" max="126" width="12.1796875" bestFit="1" customWidth="1"/>
    <col min="127" max="127" width="13.453125" bestFit="1" customWidth="1"/>
    <col min="129" max="129" width="13.453125" bestFit="1" customWidth="1"/>
    <col min="131" max="131" width="13.453125" bestFit="1" customWidth="1"/>
    <col min="133" max="133" width="12.1796875" bestFit="1" customWidth="1"/>
    <col min="135" max="135" width="12.453125" bestFit="1" customWidth="1"/>
    <col min="137" max="137" width="12.453125" bestFit="1" customWidth="1"/>
    <col min="139" max="139" width="12.1796875" bestFit="1" customWidth="1"/>
    <col min="141" max="141" width="12.1796875" bestFit="1" customWidth="1"/>
    <col min="143" max="143" width="12.1796875" bestFit="1" customWidth="1"/>
    <col min="145" max="145" width="14.453125" customWidth="1"/>
    <col min="147" max="147" width="12" bestFit="1" customWidth="1"/>
    <col min="148" max="148" width="12.453125" bestFit="1" customWidth="1"/>
    <col min="149" max="149" width="12" bestFit="1" customWidth="1"/>
    <col min="150" max="155" width="12.453125" bestFit="1" customWidth="1"/>
  </cols>
  <sheetData>
    <row r="2" spans="1:155" ht="13" x14ac:dyDescent="0.3">
      <c r="A2" s="571" t="s">
        <v>89</v>
      </c>
    </row>
    <row r="3" spans="1:155" x14ac:dyDescent="0.25">
      <c r="A3" s="87" t="s">
        <v>0</v>
      </c>
    </row>
    <row r="5" spans="1:155" ht="13" x14ac:dyDescent="0.3">
      <c r="A5" s="92"/>
      <c r="B5" s="92"/>
      <c r="C5" s="92"/>
      <c r="D5" s="587">
        <v>38869</v>
      </c>
      <c r="E5" s="587"/>
      <c r="F5" s="587">
        <v>38961</v>
      </c>
      <c r="G5" s="587"/>
      <c r="H5" s="587">
        <v>39052</v>
      </c>
      <c r="I5" s="587"/>
      <c r="J5" s="587">
        <v>39142</v>
      </c>
      <c r="K5" s="587"/>
      <c r="L5" s="587">
        <v>39234</v>
      </c>
      <c r="M5" s="587"/>
      <c r="N5" s="587">
        <v>39326</v>
      </c>
      <c r="O5" s="587"/>
      <c r="P5" s="587">
        <v>39417</v>
      </c>
      <c r="Q5" s="587"/>
      <c r="R5" s="587">
        <v>39508</v>
      </c>
      <c r="S5" s="587"/>
      <c r="T5" s="587">
        <v>39600</v>
      </c>
      <c r="U5" s="587"/>
      <c r="V5" s="587">
        <v>39692</v>
      </c>
      <c r="W5" s="587"/>
      <c r="X5" s="587">
        <v>39783</v>
      </c>
      <c r="Y5" s="587"/>
      <c r="Z5" s="587">
        <v>39873</v>
      </c>
      <c r="AA5" s="587"/>
      <c r="AB5" s="587">
        <v>39965</v>
      </c>
      <c r="AC5" s="587"/>
      <c r="AD5" s="587">
        <v>40057</v>
      </c>
      <c r="AE5" s="587"/>
      <c r="AF5" s="587">
        <v>40148</v>
      </c>
      <c r="AG5" s="587"/>
      <c r="AH5" s="587">
        <v>40238</v>
      </c>
      <c r="AI5" s="587"/>
      <c r="AJ5" s="587">
        <v>40330</v>
      </c>
      <c r="AK5" s="587"/>
      <c r="AL5" s="587">
        <v>40422</v>
      </c>
      <c r="AM5" s="587"/>
      <c r="AN5" s="587">
        <v>40513</v>
      </c>
      <c r="AO5" s="587"/>
      <c r="AP5" s="587">
        <v>40603</v>
      </c>
      <c r="AQ5" s="587"/>
      <c r="AR5" s="587">
        <v>40695</v>
      </c>
      <c r="AS5" s="587"/>
      <c r="AT5" s="587">
        <v>40787</v>
      </c>
      <c r="AU5" s="587"/>
      <c r="AV5" s="587">
        <v>40878</v>
      </c>
      <c r="AW5" s="587"/>
      <c r="AX5" s="587">
        <v>40969</v>
      </c>
      <c r="AY5" s="587"/>
      <c r="AZ5" s="587">
        <v>41061</v>
      </c>
      <c r="BA5" s="587"/>
      <c r="BB5" s="587">
        <v>41153</v>
      </c>
      <c r="BC5" s="587"/>
      <c r="BD5" s="587">
        <v>41244</v>
      </c>
      <c r="BE5" s="587"/>
      <c r="BF5" s="587">
        <v>41334</v>
      </c>
      <c r="BG5" s="587"/>
      <c r="BH5" s="587">
        <v>41426</v>
      </c>
      <c r="BI5" s="587"/>
      <c r="BJ5" s="587">
        <v>41518</v>
      </c>
      <c r="BK5" s="587"/>
      <c r="BL5" s="587">
        <v>41609</v>
      </c>
      <c r="BM5" s="587"/>
      <c r="BN5" s="587">
        <v>41699</v>
      </c>
      <c r="BO5" s="587"/>
      <c r="BP5" s="587">
        <v>41791</v>
      </c>
      <c r="BQ5" s="587"/>
      <c r="BR5" s="587">
        <v>41883</v>
      </c>
      <c r="BS5" s="587"/>
      <c r="BT5" s="587">
        <v>41974</v>
      </c>
      <c r="BU5" s="587"/>
      <c r="BV5" s="587">
        <v>42064</v>
      </c>
      <c r="BW5" s="587"/>
      <c r="BX5" s="587">
        <v>42156</v>
      </c>
      <c r="BY5" s="587"/>
      <c r="BZ5" s="587">
        <v>42248</v>
      </c>
      <c r="CA5" s="587"/>
      <c r="CB5" s="587">
        <v>42339</v>
      </c>
      <c r="CC5" s="587"/>
      <c r="CD5" s="587">
        <v>42430</v>
      </c>
      <c r="CE5" s="587"/>
      <c r="CF5" s="587">
        <v>42522</v>
      </c>
      <c r="CG5" s="587"/>
      <c r="CH5" s="587">
        <v>42614</v>
      </c>
      <c r="CI5" s="587"/>
      <c r="CJ5" s="587">
        <v>42705</v>
      </c>
      <c r="CK5" s="587"/>
      <c r="CL5" s="587">
        <v>42795</v>
      </c>
      <c r="CM5" s="587"/>
      <c r="CN5" s="587">
        <v>42887</v>
      </c>
      <c r="CO5" s="587"/>
      <c r="CP5" s="587">
        <v>42979</v>
      </c>
      <c r="CQ5" s="587"/>
      <c r="CR5" s="587">
        <v>43070</v>
      </c>
      <c r="CS5" s="587"/>
      <c r="CT5" s="587">
        <v>43190</v>
      </c>
      <c r="CU5" s="587"/>
      <c r="CV5" s="587">
        <v>43281</v>
      </c>
      <c r="CW5" s="587"/>
      <c r="CX5" s="587">
        <v>43373</v>
      </c>
      <c r="CY5" s="587"/>
      <c r="CZ5" s="587">
        <v>43464</v>
      </c>
      <c r="DA5" s="587"/>
      <c r="DB5" s="587">
        <v>43525</v>
      </c>
      <c r="DC5" s="587"/>
      <c r="DD5" s="587">
        <v>43617</v>
      </c>
      <c r="DE5" s="587"/>
      <c r="DF5" s="587">
        <v>43709</v>
      </c>
      <c r="DG5" s="587"/>
      <c r="DH5" s="585">
        <v>43830</v>
      </c>
      <c r="DI5" s="586"/>
      <c r="DJ5" s="585">
        <v>43891</v>
      </c>
      <c r="DK5" s="586"/>
      <c r="DL5" s="585">
        <v>43983</v>
      </c>
      <c r="DM5" s="586"/>
      <c r="DN5" s="585">
        <v>44075</v>
      </c>
      <c r="DO5" s="586"/>
      <c r="DP5" s="585">
        <v>44166</v>
      </c>
      <c r="DQ5" s="586"/>
      <c r="DR5" s="585">
        <v>44256</v>
      </c>
      <c r="DS5" s="586"/>
      <c r="DT5" s="585">
        <v>44348</v>
      </c>
      <c r="DU5" s="586"/>
      <c r="DV5" s="585">
        <v>44469</v>
      </c>
      <c r="DW5" s="586"/>
      <c r="DX5" s="585">
        <v>44531</v>
      </c>
      <c r="DY5" s="586"/>
      <c r="DZ5" s="585">
        <v>44621</v>
      </c>
      <c r="EA5" s="586"/>
      <c r="EB5" s="585">
        <v>44713</v>
      </c>
      <c r="EC5" s="586"/>
      <c r="ED5" s="585">
        <v>44805</v>
      </c>
      <c r="EE5" s="586"/>
      <c r="EF5" s="585">
        <v>44896</v>
      </c>
      <c r="EG5" s="586"/>
      <c r="EH5" s="585">
        <v>44986</v>
      </c>
      <c r="EI5" s="586"/>
      <c r="EJ5" s="585">
        <v>45078</v>
      </c>
      <c r="EK5" s="586"/>
      <c r="EL5" s="585">
        <v>45170</v>
      </c>
      <c r="EM5" s="586"/>
      <c r="EN5" s="585">
        <v>45261</v>
      </c>
      <c r="EO5" s="586"/>
      <c r="EP5" s="585">
        <v>45352</v>
      </c>
      <c r="EQ5" s="586"/>
      <c r="ER5" s="585">
        <v>45444</v>
      </c>
      <c r="ES5" s="586"/>
      <c r="ET5" s="585">
        <v>45536</v>
      </c>
      <c r="EU5" s="586"/>
      <c r="EV5" s="585">
        <v>45627</v>
      </c>
      <c r="EW5" s="586"/>
      <c r="EX5" s="585">
        <v>45717</v>
      </c>
      <c r="EY5" s="586"/>
    </row>
    <row r="6" spans="1:155" ht="13" thickBot="1" x14ac:dyDescent="0.3">
      <c r="A6" s="92"/>
      <c r="B6" s="92"/>
      <c r="C6" s="92"/>
      <c r="D6" s="109" t="s">
        <v>31</v>
      </c>
      <c r="E6" s="109" t="s">
        <v>32</v>
      </c>
      <c r="F6" s="109" t="s">
        <v>31</v>
      </c>
      <c r="G6" s="109" t="s">
        <v>32</v>
      </c>
      <c r="H6" s="109" t="s">
        <v>31</v>
      </c>
      <c r="I6" s="109" t="s">
        <v>32</v>
      </c>
      <c r="J6" s="109" t="s">
        <v>31</v>
      </c>
      <c r="K6" s="109" t="s">
        <v>32</v>
      </c>
      <c r="L6" s="109" t="s">
        <v>31</v>
      </c>
      <c r="M6" s="109" t="s">
        <v>32</v>
      </c>
      <c r="N6" s="109" t="s">
        <v>31</v>
      </c>
      <c r="O6" s="109" t="s">
        <v>32</v>
      </c>
      <c r="P6" s="109" t="s">
        <v>31</v>
      </c>
      <c r="Q6" s="109" t="s">
        <v>32</v>
      </c>
      <c r="R6" s="109" t="s">
        <v>31</v>
      </c>
      <c r="S6" s="109" t="s">
        <v>32</v>
      </c>
      <c r="T6" s="109" t="s">
        <v>31</v>
      </c>
      <c r="U6" s="109" t="s">
        <v>32</v>
      </c>
      <c r="V6" s="109" t="s">
        <v>31</v>
      </c>
      <c r="W6" s="109" t="s">
        <v>32</v>
      </c>
      <c r="X6" s="109" t="s">
        <v>31</v>
      </c>
      <c r="Y6" s="109" t="s">
        <v>32</v>
      </c>
      <c r="Z6" s="109" t="s">
        <v>31</v>
      </c>
      <c r="AA6" s="109" t="s">
        <v>32</v>
      </c>
      <c r="AB6" s="109" t="s">
        <v>31</v>
      </c>
      <c r="AC6" s="109" t="s">
        <v>32</v>
      </c>
      <c r="AD6" s="109" t="s">
        <v>31</v>
      </c>
      <c r="AE6" s="109" t="s">
        <v>32</v>
      </c>
      <c r="AF6" s="109" t="s">
        <v>31</v>
      </c>
      <c r="AG6" s="109" t="s">
        <v>32</v>
      </c>
      <c r="AH6" s="109" t="s">
        <v>31</v>
      </c>
      <c r="AI6" s="109" t="s">
        <v>32</v>
      </c>
      <c r="AJ6" s="109" t="s">
        <v>31</v>
      </c>
      <c r="AK6" s="109" t="s">
        <v>32</v>
      </c>
      <c r="AL6" s="109" t="s">
        <v>31</v>
      </c>
      <c r="AM6" s="109" t="s">
        <v>32</v>
      </c>
      <c r="AN6" s="109" t="s">
        <v>31</v>
      </c>
      <c r="AO6" s="109" t="s">
        <v>32</v>
      </c>
      <c r="AP6" s="109" t="s">
        <v>31</v>
      </c>
      <c r="AQ6" s="109" t="s">
        <v>32</v>
      </c>
      <c r="AR6" s="109" t="s">
        <v>31</v>
      </c>
      <c r="AS6" s="109" t="s">
        <v>32</v>
      </c>
      <c r="AT6" s="109" t="s">
        <v>31</v>
      </c>
      <c r="AU6" s="109" t="s">
        <v>32</v>
      </c>
      <c r="AV6" s="109" t="s">
        <v>31</v>
      </c>
      <c r="AW6" s="109" t="s">
        <v>32</v>
      </c>
      <c r="AX6" s="109" t="s">
        <v>31</v>
      </c>
      <c r="AY6" s="109" t="s">
        <v>32</v>
      </c>
      <c r="AZ6" s="109" t="s">
        <v>31</v>
      </c>
      <c r="BA6" s="109" t="s">
        <v>32</v>
      </c>
      <c r="BB6" s="109" t="s">
        <v>31</v>
      </c>
      <c r="BC6" s="109" t="s">
        <v>32</v>
      </c>
      <c r="BD6" s="109" t="s">
        <v>31</v>
      </c>
      <c r="BE6" s="109" t="s">
        <v>32</v>
      </c>
      <c r="BF6" s="109" t="s">
        <v>31</v>
      </c>
      <c r="BG6" s="109" t="s">
        <v>32</v>
      </c>
      <c r="BH6" s="109" t="s">
        <v>31</v>
      </c>
      <c r="BI6" s="109" t="s">
        <v>32</v>
      </c>
      <c r="BJ6" s="109" t="s">
        <v>31</v>
      </c>
      <c r="BK6" s="109" t="s">
        <v>32</v>
      </c>
      <c r="BL6" s="109" t="s">
        <v>31</v>
      </c>
      <c r="BM6" s="109" t="s">
        <v>32</v>
      </c>
      <c r="BN6" s="109" t="s">
        <v>31</v>
      </c>
      <c r="BO6" s="109" t="s">
        <v>32</v>
      </c>
      <c r="BP6" s="109" t="s">
        <v>31</v>
      </c>
      <c r="BQ6" s="109" t="s">
        <v>32</v>
      </c>
      <c r="BR6" s="109" t="s">
        <v>31</v>
      </c>
      <c r="BS6" s="109" t="s">
        <v>32</v>
      </c>
      <c r="BT6" s="109" t="s">
        <v>31</v>
      </c>
      <c r="BU6" s="109" t="s">
        <v>32</v>
      </c>
      <c r="BV6" s="109" t="s">
        <v>31</v>
      </c>
      <c r="BW6" s="109" t="s">
        <v>32</v>
      </c>
      <c r="BX6" s="109" t="s">
        <v>31</v>
      </c>
      <c r="BY6" s="109" t="s">
        <v>32</v>
      </c>
      <c r="BZ6" s="109" t="s">
        <v>31</v>
      </c>
      <c r="CA6" s="109" t="s">
        <v>32</v>
      </c>
      <c r="CB6" s="109" t="s">
        <v>31</v>
      </c>
      <c r="CC6" s="109" t="s">
        <v>32</v>
      </c>
      <c r="CD6" s="109" t="s">
        <v>31</v>
      </c>
      <c r="CE6" s="109" t="s">
        <v>32</v>
      </c>
      <c r="CF6" s="109" t="s">
        <v>31</v>
      </c>
      <c r="CG6" s="109" t="s">
        <v>32</v>
      </c>
      <c r="CH6" s="109" t="s">
        <v>31</v>
      </c>
      <c r="CI6" s="109" t="s">
        <v>32</v>
      </c>
      <c r="CJ6" s="109" t="s">
        <v>31</v>
      </c>
      <c r="CK6" s="109" t="s">
        <v>32</v>
      </c>
      <c r="CL6" s="109" t="s">
        <v>31</v>
      </c>
      <c r="CM6" s="109" t="s">
        <v>32</v>
      </c>
      <c r="CN6" s="109" t="s">
        <v>31</v>
      </c>
      <c r="CO6" s="109" t="s">
        <v>32</v>
      </c>
      <c r="CP6" s="109" t="s">
        <v>31</v>
      </c>
      <c r="CQ6" s="109" t="s">
        <v>32</v>
      </c>
      <c r="CR6" s="109" t="s">
        <v>31</v>
      </c>
      <c r="CS6" s="109" t="s">
        <v>32</v>
      </c>
      <c r="CT6" s="109" t="s">
        <v>31</v>
      </c>
      <c r="CU6" s="109" t="s">
        <v>32</v>
      </c>
      <c r="CV6" s="109" t="s">
        <v>31</v>
      </c>
      <c r="CW6" s="109" t="s">
        <v>32</v>
      </c>
      <c r="CX6" s="109" t="s">
        <v>31</v>
      </c>
      <c r="CY6" s="109" t="s">
        <v>32</v>
      </c>
      <c r="CZ6" s="109" t="s">
        <v>31</v>
      </c>
      <c r="DA6" s="109" t="s">
        <v>32</v>
      </c>
      <c r="DB6" s="109" t="s">
        <v>31</v>
      </c>
      <c r="DC6" s="109" t="s">
        <v>32</v>
      </c>
      <c r="DD6" s="109" t="s">
        <v>31</v>
      </c>
      <c r="DE6" s="109" t="s">
        <v>32</v>
      </c>
      <c r="DF6" s="109" t="s">
        <v>31</v>
      </c>
      <c r="DG6" s="109" t="s">
        <v>32</v>
      </c>
      <c r="DH6" s="539" t="s">
        <v>31</v>
      </c>
      <c r="DI6" s="540" t="s">
        <v>32</v>
      </c>
      <c r="DJ6" s="539" t="s">
        <v>31</v>
      </c>
      <c r="DK6" s="540" t="s">
        <v>32</v>
      </c>
      <c r="DL6" s="539" t="s">
        <v>31</v>
      </c>
      <c r="DM6" s="540" t="s">
        <v>32</v>
      </c>
      <c r="DN6" s="539" t="s">
        <v>31</v>
      </c>
      <c r="DO6" s="540" t="s">
        <v>32</v>
      </c>
      <c r="DP6" s="539" t="s">
        <v>31</v>
      </c>
      <c r="DQ6" s="540" t="s">
        <v>32</v>
      </c>
      <c r="DR6" s="539" t="s">
        <v>31</v>
      </c>
      <c r="DS6" s="540" t="s">
        <v>32</v>
      </c>
      <c r="DT6" s="539" t="s">
        <v>31</v>
      </c>
      <c r="DU6" s="540" t="s">
        <v>32</v>
      </c>
      <c r="DV6" s="539" t="s">
        <v>31</v>
      </c>
      <c r="DW6" s="540" t="s">
        <v>32</v>
      </c>
      <c r="DX6" s="539" t="s">
        <v>31</v>
      </c>
      <c r="DY6" s="540" t="s">
        <v>32</v>
      </c>
      <c r="DZ6" s="539" t="s">
        <v>31</v>
      </c>
      <c r="EA6" s="540" t="s">
        <v>32</v>
      </c>
      <c r="EB6" s="539" t="s">
        <v>31</v>
      </c>
      <c r="EC6" s="540" t="s">
        <v>32</v>
      </c>
      <c r="ED6" s="539" t="s">
        <v>31</v>
      </c>
      <c r="EE6" s="540" t="s">
        <v>32</v>
      </c>
      <c r="EF6" s="539" t="s">
        <v>31</v>
      </c>
      <c r="EG6" s="540" t="s">
        <v>32</v>
      </c>
      <c r="EH6" s="539" t="s">
        <v>31</v>
      </c>
      <c r="EI6" s="540" t="s">
        <v>32</v>
      </c>
      <c r="EJ6" s="539" t="s">
        <v>31</v>
      </c>
      <c r="EK6" s="540" t="s">
        <v>32</v>
      </c>
      <c r="EL6" s="539" t="s">
        <v>31</v>
      </c>
      <c r="EM6" s="540" t="s">
        <v>32</v>
      </c>
      <c r="EN6" s="539" t="s">
        <v>31</v>
      </c>
      <c r="EO6" s="540" t="s">
        <v>32</v>
      </c>
      <c r="EP6" s="539" t="s">
        <v>31</v>
      </c>
      <c r="EQ6" s="540" t="s">
        <v>32</v>
      </c>
      <c r="ER6" s="539" t="s">
        <v>31</v>
      </c>
      <c r="ES6" s="540" t="s">
        <v>32</v>
      </c>
      <c r="ET6" s="539" t="s">
        <v>31</v>
      </c>
      <c r="EU6" s="540" t="s">
        <v>32</v>
      </c>
      <c r="EV6" s="539" t="s">
        <v>31</v>
      </c>
      <c r="EW6" s="540" t="s">
        <v>32</v>
      </c>
      <c r="EX6" s="539" t="s">
        <v>31</v>
      </c>
      <c r="EY6" s="540" t="s">
        <v>32</v>
      </c>
    </row>
    <row r="7" spans="1:155" ht="13" x14ac:dyDescent="0.3">
      <c r="A7" s="24" t="s">
        <v>1</v>
      </c>
      <c r="B7" s="16" t="s">
        <v>2</v>
      </c>
      <c r="C7" s="25"/>
      <c r="D7" s="28">
        <v>19560.71168253</v>
      </c>
      <c r="E7" s="26">
        <v>51505701.145503394</v>
      </c>
      <c r="F7" s="28">
        <v>21890.787732680001</v>
      </c>
      <c r="G7" s="26">
        <v>52413331.97623305</v>
      </c>
      <c r="H7" s="28">
        <v>23500.641343590007</v>
      </c>
      <c r="I7" s="26">
        <v>52613000.833615869</v>
      </c>
      <c r="J7" s="28">
        <v>22975.091113659997</v>
      </c>
      <c r="K7" s="26">
        <v>50322342.066249497</v>
      </c>
      <c r="L7" s="28">
        <v>23514.929055800003</v>
      </c>
      <c r="M7" s="26">
        <v>46103605.056092039</v>
      </c>
      <c r="N7" s="28">
        <v>23311.864778779996</v>
      </c>
      <c r="O7" s="36">
        <v>47164331.701779902</v>
      </c>
      <c r="P7" s="28">
        <v>23651.850503610007</v>
      </c>
      <c r="Q7" s="26">
        <v>47652802.320653297</v>
      </c>
      <c r="R7" s="28">
        <v>24188.777457179996</v>
      </c>
      <c r="S7" s="26">
        <v>44062277.015999079</v>
      </c>
      <c r="T7" s="28">
        <v>23908.286302190001</v>
      </c>
      <c r="U7" s="26">
        <v>45976113.191796131</v>
      </c>
      <c r="V7" s="28">
        <v>23530.026439180001</v>
      </c>
      <c r="W7" s="26">
        <v>51168866.095169611</v>
      </c>
      <c r="X7" s="28">
        <v>24332.903446300006</v>
      </c>
      <c r="Y7" s="26">
        <v>54593058.843084231</v>
      </c>
      <c r="Z7" s="36">
        <v>25330.020731199998</v>
      </c>
      <c r="AA7" s="36">
        <v>64875502.396956749</v>
      </c>
      <c r="AB7" s="28">
        <v>26211.583885349992</v>
      </c>
      <c r="AC7" s="36">
        <v>56582157.738008477</v>
      </c>
      <c r="AD7" s="28">
        <v>26994.049196019983</v>
      </c>
      <c r="AE7" s="36">
        <v>51882562.554750405</v>
      </c>
      <c r="AF7" s="28">
        <v>29201.421617049997</v>
      </c>
      <c r="AG7" s="36">
        <v>59694421.541881852</v>
      </c>
      <c r="AH7" s="28">
        <v>28799.439274209999</v>
      </c>
      <c r="AI7" s="26">
        <v>55542309.60549283</v>
      </c>
      <c r="AJ7" s="28">
        <v>29928.251531380003</v>
      </c>
      <c r="AK7" s="26">
        <v>57356296.929828525</v>
      </c>
      <c r="AL7" s="28">
        <v>30690.976598560002</v>
      </c>
      <c r="AM7" s="26">
        <v>55240381.869982168</v>
      </c>
      <c r="AN7" s="36">
        <v>30985.723416590001</v>
      </c>
      <c r="AO7" s="38">
        <v>59306054.299695022</v>
      </c>
      <c r="AP7" s="36">
        <v>31057.837877280002</v>
      </c>
      <c r="AQ7" s="38">
        <v>58372274.555211447</v>
      </c>
      <c r="AR7" s="36">
        <v>30766.918413899988</v>
      </c>
      <c r="AS7" s="38">
        <v>54770037.483688205</v>
      </c>
      <c r="AT7" s="36">
        <v>32371.092264949995</v>
      </c>
      <c r="AU7" s="38">
        <v>61993878.796605736</v>
      </c>
      <c r="AV7" s="36">
        <v>32933.696268559994</v>
      </c>
      <c r="AW7" s="38">
        <v>63980291.740931503</v>
      </c>
      <c r="AX7" s="82">
        <v>33218.869351509988</v>
      </c>
      <c r="AY7" s="83">
        <v>59530539.198760502</v>
      </c>
      <c r="AZ7" s="82">
        <v>32990.40345636999</v>
      </c>
      <c r="BA7" s="83">
        <v>58874674.008237883</v>
      </c>
      <c r="BB7" s="82">
        <v>33438.470542829993</v>
      </c>
      <c r="BC7" s="83">
        <v>60206634.98177626</v>
      </c>
      <c r="BD7" s="82">
        <v>33660.312634239999</v>
      </c>
      <c r="BE7" s="83">
        <v>59519174.609242193</v>
      </c>
      <c r="BF7" s="82">
        <v>33742.862712379996</v>
      </c>
      <c r="BG7" s="83">
        <v>61823673.061622627</v>
      </c>
      <c r="BH7" s="82">
        <v>33171.102111089996</v>
      </c>
      <c r="BI7" s="83">
        <v>63987055.972292602</v>
      </c>
      <c r="BJ7" s="82">
        <v>35490.48650662</v>
      </c>
      <c r="BK7" s="83">
        <v>67951859.989899993</v>
      </c>
      <c r="BL7" s="82">
        <v>35664.352138729999</v>
      </c>
      <c r="BM7" s="83">
        <v>68719143.631469116</v>
      </c>
      <c r="BN7" s="82">
        <v>37461.346181220004</v>
      </c>
      <c r="BO7" s="83">
        <v>73623532.876875296</v>
      </c>
      <c r="BP7" s="82">
        <v>37149.434333700003</v>
      </c>
      <c r="BQ7" s="83">
        <v>69885144.374213114</v>
      </c>
      <c r="BR7" s="82">
        <v>36599.417164880004</v>
      </c>
      <c r="BS7" s="83">
        <v>74241185.730615795</v>
      </c>
      <c r="BT7" s="82">
        <v>37520.891468649999</v>
      </c>
      <c r="BU7" s="83">
        <v>89767232.003086373</v>
      </c>
      <c r="BV7" s="82">
        <v>39769.818817780004</v>
      </c>
      <c r="BW7" s="83">
        <v>102449041.76554218</v>
      </c>
      <c r="BX7" s="82">
        <v>39403.468923880006</v>
      </c>
      <c r="BY7" s="83">
        <v>101862301.54981145</v>
      </c>
      <c r="BZ7" s="82">
        <v>40164.184282769995</v>
      </c>
      <c r="CA7" s="83">
        <v>125390173.47975096</v>
      </c>
      <c r="CB7" s="118">
        <v>41146.752822430004</v>
      </c>
      <c r="CC7" s="83">
        <v>129590463.61165862</v>
      </c>
      <c r="CD7" s="82">
        <v>42815.763653120011</v>
      </c>
      <c r="CE7" s="85">
        <v>129404223.27700727</v>
      </c>
      <c r="CF7" s="82">
        <v>43251.076023319998</v>
      </c>
      <c r="CG7" s="85">
        <v>126120137.68400112</v>
      </c>
      <c r="CH7" s="82">
        <v>43125.234038820003</v>
      </c>
      <c r="CI7" s="85">
        <v>124198517.77009965</v>
      </c>
      <c r="CJ7" s="82">
        <v>44679.355022420008</v>
      </c>
      <c r="CK7" s="85">
        <v>134069787.40932594</v>
      </c>
      <c r="CL7" s="82">
        <v>45744.313626980002</v>
      </c>
      <c r="CM7" s="85">
        <v>131754601.88097288</v>
      </c>
      <c r="CN7" s="118">
        <v>45768.402534039997</v>
      </c>
      <c r="CO7" s="85">
        <v>139056306.68307236</v>
      </c>
      <c r="CP7" s="118">
        <v>47667.960544289985</v>
      </c>
      <c r="CQ7" s="85">
        <v>140194808.71799496</v>
      </c>
      <c r="CR7" s="118">
        <v>47772.159666510001</v>
      </c>
      <c r="CS7" s="85">
        <v>142552124.44486585</v>
      </c>
      <c r="CT7" s="118">
        <v>49121.353168250003</v>
      </c>
      <c r="CU7" s="85">
        <v>136559326.66186175</v>
      </c>
      <c r="CV7" s="118">
        <v>48704.475120940013</v>
      </c>
      <c r="CW7" s="85">
        <v>143439062.63392922</v>
      </c>
      <c r="CX7" s="118">
        <v>48774.949391369999</v>
      </c>
      <c r="CY7" s="85">
        <v>145816613.20145193</v>
      </c>
      <c r="CZ7" s="118">
        <v>50493.221693082945</v>
      </c>
      <c r="DA7" s="85">
        <v>164090347.19709629</v>
      </c>
      <c r="DB7" s="118">
        <v>51212.948240109457</v>
      </c>
      <c r="DC7" s="85">
        <v>163417445.05729488</v>
      </c>
      <c r="DD7" s="518">
        <v>51063.768403022448</v>
      </c>
      <c r="DE7" s="520">
        <v>163262612.25119546</v>
      </c>
      <c r="DF7" s="518">
        <v>50853.20998334336</v>
      </c>
      <c r="DG7" s="520">
        <v>176054321.49443457</v>
      </c>
      <c r="DH7" s="518">
        <v>51724.239357024344</v>
      </c>
      <c r="DI7" s="520">
        <v>169507573.76647875</v>
      </c>
      <c r="DJ7" s="518">
        <v>53004.872982575871</v>
      </c>
      <c r="DK7" s="520">
        <v>215454737.74830422</v>
      </c>
      <c r="DL7" s="518">
        <v>58455.461533616704</v>
      </c>
      <c r="DM7" s="520">
        <v>219728818.91332716</v>
      </c>
      <c r="DN7" s="518">
        <v>60554.459001058378</v>
      </c>
      <c r="DO7" s="520">
        <v>234887113.19756538</v>
      </c>
      <c r="DP7" s="518">
        <v>66932.533006060941</v>
      </c>
      <c r="DQ7" s="520">
        <v>229745919.54330418</v>
      </c>
      <c r="DR7" s="518">
        <v>66937.699755568334</v>
      </c>
      <c r="DS7" s="520">
        <v>250140159.59358084</v>
      </c>
      <c r="DT7" s="518">
        <v>69949.591373700736</v>
      </c>
      <c r="DU7" s="520">
        <v>262777531.42584035</v>
      </c>
      <c r="DV7" s="518">
        <v>69852.565094852849</v>
      </c>
      <c r="DW7" s="520">
        <v>267862234.31793031</v>
      </c>
      <c r="DX7" s="36">
        <v>73447.640455886183</v>
      </c>
      <c r="DY7" s="520">
        <v>292406808.27735585</v>
      </c>
      <c r="DZ7" s="36">
        <v>73193.215331084357</v>
      </c>
      <c r="EA7" s="520">
        <v>274339150.04320383</v>
      </c>
      <c r="EB7" s="36">
        <v>73170.988334464084</v>
      </c>
      <c r="EC7" s="520">
        <v>302011059.22085047</v>
      </c>
      <c r="ED7" s="518">
        <v>73361.07227782</v>
      </c>
      <c r="EE7" s="520">
        <v>332477514.83813965</v>
      </c>
      <c r="EF7" s="518">
        <v>75978.186670544994</v>
      </c>
      <c r="EG7" s="520">
        <v>365470273.52265549</v>
      </c>
      <c r="EH7" s="518">
        <v>77006.240062890211</v>
      </c>
      <c r="EI7" s="560">
        <v>356328664.45581001</v>
      </c>
      <c r="EJ7" s="518">
        <v>76651.724013930841</v>
      </c>
      <c r="EK7" s="560">
        <v>321268837.82510805</v>
      </c>
      <c r="EL7" s="518">
        <v>77048.972565843695</v>
      </c>
      <c r="EM7" s="560">
        <v>312338043.02851456</v>
      </c>
      <c r="EN7" s="518">
        <v>80246.908260874377</v>
      </c>
      <c r="EO7" s="560">
        <v>306707695.71847492</v>
      </c>
      <c r="EP7" s="518">
        <v>79829.546468264831</v>
      </c>
      <c r="EQ7" s="560">
        <v>306729066.39501399</v>
      </c>
      <c r="ER7" s="518">
        <v>79616.118447166649</v>
      </c>
      <c r="ES7" s="560">
        <v>330250843.96358514</v>
      </c>
      <c r="ET7" s="518">
        <v>79955.968833621358</v>
      </c>
      <c r="EU7" s="560">
        <v>332953444.97665441</v>
      </c>
      <c r="EV7" s="518">
        <v>81695.603274892972</v>
      </c>
      <c r="EW7" s="560">
        <v>360208169.17949432</v>
      </c>
      <c r="EX7" s="518">
        <v>81177.851205818224</v>
      </c>
      <c r="EY7" s="560">
        <v>340343823.62997729</v>
      </c>
    </row>
    <row r="8" spans="1:155" ht="3" customHeight="1" x14ac:dyDescent="0.3">
      <c r="A8" s="39"/>
      <c r="B8" s="13"/>
      <c r="C8" s="40"/>
      <c r="D8" s="44"/>
      <c r="E8" s="45"/>
      <c r="F8" s="44"/>
      <c r="G8" s="45"/>
      <c r="H8" s="44"/>
      <c r="I8" s="45"/>
      <c r="J8" s="499"/>
      <c r="K8" s="500"/>
      <c r="L8" s="499"/>
      <c r="M8" s="500"/>
      <c r="N8" s="13"/>
      <c r="O8" s="13"/>
      <c r="P8" s="44"/>
      <c r="Q8" s="45"/>
      <c r="R8" s="44"/>
      <c r="S8" s="45"/>
      <c r="T8" s="44"/>
      <c r="U8" s="45"/>
      <c r="V8" s="44"/>
      <c r="W8" s="45"/>
      <c r="X8" s="44"/>
      <c r="Y8" s="45"/>
      <c r="Z8" s="13"/>
      <c r="AA8" s="13"/>
      <c r="AB8" s="44"/>
      <c r="AC8" s="13"/>
      <c r="AD8" s="44"/>
      <c r="AE8" s="13"/>
      <c r="AF8" s="44"/>
      <c r="AG8" s="13"/>
      <c r="AH8" s="44"/>
      <c r="AI8" s="45"/>
      <c r="AJ8" s="44"/>
      <c r="AK8" s="45"/>
      <c r="AL8" s="13"/>
      <c r="AM8" s="45"/>
      <c r="AN8" s="13"/>
      <c r="AO8" s="40"/>
      <c r="AP8" s="13"/>
      <c r="AQ8" s="40"/>
      <c r="AR8" s="13"/>
      <c r="AS8" s="40"/>
      <c r="AT8" s="13"/>
      <c r="AU8" s="40"/>
      <c r="AV8" s="13"/>
      <c r="AW8" s="40"/>
      <c r="AX8" s="39"/>
      <c r="AY8" s="84"/>
      <c r="AZ8" s="39"/>
      <c r="BA8" s="84"/>
      <c r="BB8" s="39"/>
      <c r="BC8" s="84"/>
      <c r="BD8" s="39"/>
      <c r="BE8" s="84"/>
      <c r="BF8" s="39"/>
      <c r="BG8" s="84"/>
      <c r="BH8" s="39"/>
      <c r="BI8" s="84"/>
      <c r="BJ8" s="39"/>
      <c r="BK8" s="84"/>
      <c r="BL8" s="39"/>
      <c r="BM8" s="84"/>
      <c r="BN8" s="119"/>
      <c r="BO8" s="84"/>
      <c r="BP8" s="39"/>
      <c r="BQ8" s="84"/>
      <c r="BR8" s="39"/>
      <c r="BS8" s="84"/>
      <c r="BT8" s="39"/>
      <c r="BU8" s="84"/>
      <c r="BV8" s="39"/>
      <c r="BW8" s="84"/>
      <c r="BX8" s="39"/>
      <c r="BY8" s="84"/>
      <c r="BZ8" s="39"/>
      <c r="CA8" s="84"/>
      <c r="CB8" s="119"/>
      <c r="CC8" s="84"/>
      <c r="CD8" s="39"/>
      <c r="CE8" s="84"/>
      <c r="CF8" s="39"/>
      <c r="CG8" s="84"/>
      <c r="CH8" s="39"/>
      <c r="CI8" s="84">
        <v>0</v>
      </c>
      <c r="CJ8" s="39"/>
      <c r="CK8" s="84">
        <v>0</v>
      </c>
      <c r="CL8" s="39"/>
      <c r="CM8" s="84">
        <v>0</v>
      </c>
      <c r="CN8" s="39"/>
      <c r="CO8" s="84">
        <v>0</v>
      </c>
      <c r="CP8" s="39"/>
      <c r="CQ8" s="84">
        <v>0</v>
      </c>
      <c r="CR8" s="39"/>
      <c r="CS8" s="84">
        <v>0</v>
      </c>
      <c r="CT8" s="39"/>
      <c r="CU8" s="84"/>
      <c r="CV8" s="39"/>
      <c r="CW8" s="84"/>
      <c r="CX8" s="39"/>
      <c r="CY8" s="84"/>
      <c r="CZ8" s="39"/>
      <c r="DA8" s="84"/>
      <c r="DB8" s="39"/>
      <c r="DC8" s="84"/>
      <c r="DD8" s="330"/>
      <c r="DE8" s="521"/>
      <c r="DF8" s="330"/>
      <c r="DG8" s="521"/>
      <c r="DH8" s="330"/>
      <c r="DI8" s="521"/>
      <c r="DJ8" s="330"/>
      <c r="DK8" s="521"/>
      <c r="DL8" s="330"/>
      <c r="DM8" s="521"/>
      <c r="DN8" s="330"/>
      <c r="DO8" s="521"/>
      <c r="DP8" s="330"/>
      <c r="DQ8" s="521"/>
      <c r="DR8" s="330"/>
      <c r="DS8" s="521"/>
      <c r="DT8" s="330"/>
      <c r="DU8" s="521">
        <v>0</v>
      </c>
      <c r="DV8" s="330"/>
      <c r="DW8" s="521">
        <v>0</v>
      </c>
      <c r="DX8" s="13"/>
      <c r="DY8" s="520">
        <v>0</v>
      </c>
      <c r="DZ8" s="13"/>
      <c r="EA8" s="520">
        <v>0</v>
      </c>
      <c r="EB8" s="13"/>
      <c r="EC8" s="520">
        <v>0</v>
      </c>
      <c r="ED8" s="13"/>
      <c r="EE8" s="520">
        <v>0</v>
      </c>
      <c r="EF8" s="13"/>
      <c r="EG8" s="520">
        <v>0</v>
      </c>
      <c r="EH8" s="13"/>
      <c r="EI8" s="561">
        <v>0</v>
      </c>
      <c r="EJ8" s="13"/>
      <c r="EK8" s="561">
        <v>0</v>
      </c>
      <c r="EL8" s="13"/>
      <c r="EM8" s="561">
        <v>0</v>
      </c>
      <c r="EN8" s="13"/>
      <c r="EO8" s="561">
        <v>0</v>
      </c>
      <c r="EP8" s="13"/>
      <c r="EQ8" s="561">
        <v>0</v>
      </c>
      <c r="ER8" s="13"/>
      <c r="ES8" s="561">
        <v>0</v>
      </c>
      <c r="ET8" s="13"/>
      <c r="EU8" s="561">
        <v>0</v>
      </c>
      <c r="EV8" s="13"/>
      <c r="EW8" s="561">
        <v>0</v>
      </c>
      <c r="EX8" s="13"/>
      <c r="EY8" s="561">
        <v>0</v>
      </c>
    </row>
    <row r="9" spans="1:155" ht="13" x14ac:dyDescent="0.3">
      <c r="A9" s="24" t="s">
        <v>11</v>
      </c>
      <c r="B9" s="16" t="s">
        <v>33</v>
      </c>
      <c r="C9" s="25"/>
      <c r="D9" s="28">
        <v>440.73439585</v>
      </c>
      <c r="E9" s="26">
        <v>1160506.552400552</v>
      </c>
      <c r="F9" s="28">
        <v>454.59786840999999</v>
      </c>
      <c r="G9" s="26">
        <v>1088448.222312747</v>
      </c>
      <c r="H9" s="28">
        <v>352.16662981000002</v>
      </c>
      <c r="I9" s="26">
        <v>788427.12915232987</v>
      </c>
      <c r="J9" s="28">
        <v>355.77654117000003</v>
      </c>
      <c r="K9" s="26">
        <v>779257.35812465113</v>
      </c>
      <c r="L9" s="28">
        <v>357.79568883000002</v>
      </c>
      <c r="M9" s="26">
        <v>701497.80547698634</v>
      </c>
      <c r="N9" s="28">
        <v>686.25121908999984</v>
      </c>
      <c r="O9" s="36">
        <v>1388416.6039506968</v>
      </c>
      <c r="P9" s="28">
        <v>712.17840945</v>
      </c>
      <c r="Q9" s="26">
        <v>1434868.572223482</v>
      </c>
      <c r="R9" s="28">
        <v>783.44791965000002</v>
      </c>
      <c r="S9" s="26">
        <v>1427128.7304344401</v>
      </c>
      <c r="T9" s="28">
        <v>755.16105268999991</v>
      </c>
      <c r="U9" s="26">
        <v>1452189.822293163</v>
      </c>
      <c r="V9" s="28">
        <v>703.91689007999992</v>
      </c>
      <c r="W9" s="26">
        <v>1530751.7475057694</v>
      </c>
      <c r="X9" s="28">
        <v>694.90300260000004</v>
      </c>
      <c r="Y9" s="26">
        <v>1559077.4276033342</v>
      </c>
      <c r="Z9" s="36">
        <v>645.14497693999999</v>
      </c>
      <c r="AA9" s="36">
        <v>1652351.7663884973</v>
      </c>
      <c r="AB9" s="28">
        <v>692.97654434999993</v>
      </c>
      <c r="AC9" s="36">
        <v>1495907.6228532218</v>
      </c>
      <c r="AD9" s="28">
        <v>736.17694895</v>
      </c>
      <c r="AE9" s="36">
        <v>1414932.0958819001</v>
      </c>
      <c r="AF9" s="28">
        <v>764.60064426999998</v>
      </c>
      <c r="AG9" s="36">
        <v>1563019.5601024558</v>
      </c>
      <c r="AH9" s="28">
        <v>826.70582271000001</v>
      </c>
      <c r="AI9" s="26">
        <v>1594376.5543637322</v>
      </c>
      <c r="AJ9" s="28">
        <v>817.72480723000012</v>
      </c>
      <c r="AK9" s="26">
        <v>1567136.8840640062</v>
      </c>
      <c r="AL9" s="28">
        <v>835.03907312000013</v>
      </c>
      <c r="AM9" s="26">
        <v>1502978.4773179572</v>
      </c>
      <c r="AN9" s="36">
        <v>841.32329497000001</v>
      </c>
      <c r="AO9" s="38">
        <v>1610275.9436745851</v>
      </c>
      <c r="AP9" s="36">
        <v>838.64742641999999</v>
      </c>
      <c r="AQ9" s="38">
        <v>1576212.6785335974</v>
      </c>
      <c r="AR9" s="36">
        <v>932.71475349000002</v>
      </c>
      <c r="AS9" s="38">
        <v>1660381.4955727586</v>
      </c>
      <c r="AT9" s="36">
        <v>887.4236367499999</v>
      </c>
      <c r="AU9" s="38">
        <v>1699505.0067399247</v>
      </c>
      <c r="AV9" s="36">
        <v>1001.3580983900001</v>
      </c>
      <c r="AW9" s="38">
        <v>1945338.3777422532</v>
      </c>
      <c r="AX9" s="37">
        <v>983.40695430000005</v>
      </c>
      <c r="AY9" s="85">
        <v>1762334.1005924011</v>
      </c>
      <c r="AZ9" s="37">
        <v>1018.47909615</v>
      </c>
      <c r="BA9" s="85">
        <v>1817577.7949892899</v>
      </c>
      <c r="BB9" s="37">
        <v>1008.21536854</v>
      </c>
      <c r="BC9" s="85">
        <v>1815311.9353636408</v>
      </c>
      <c r="BD9" s="37">
        <v>1013.4605577900001</v>
      </c>
      <c r="BE9" s="85">
        <v>1792031.3621010119</v>
      </c>
      <c r="BF9" s="37">
        <v>982.66539192000016</v>
      </c>
      <c r="BG9" s="85">
        <v>1800439.5310758243</v>
      </c>
      <c r="BH9" s="37">
        <v>968.55179782000005</v>
      </c>
      <c r="BI9" s="85">
        <v>1868336.41799478</v>
      </c>
      <c r="BJ9" s="37">
        <v>1025.00244183</v>
      </c>
      <c r="BK9" s="85">
        <v>1962520.9252498094</v>
      </c>
      <c r="BL9" s="37">
        <v>1020.71330907</v>
      </c>
      <c r="BM9" s="85">
        <v>1966741.0253153481</v>
      </c>
      <c r="BN9" s="120">
        <v>1003.1266860500001</v>
      </c>
      <c r="BO9" s="85">
        <v>1971464.9386277862</v>
      </c>
      <c r="BP9" s="37">
        <v>1018.6102004700001</v>
      </c>
      <c r="BQ9" s="85">
        <v>1916199.3230221595</v>
      </c>
      <c r="BR9" s="37">
        <v>983.14653318000001</v>
      </c>
      <c r="BS9" s="85">
        <v>1994293.0796249665</v>
      </c>
      <c r="BT9" s="37">
        <v>931.8553119899999</v>
      </c>
      <c r="BU9" s="85">
        <v>2229426.5597235952</v>
      </c>
      <c r="BV9" s="37">
        <v>906.15351829999997</v>
      </c>
      <c r="BW9" s="85">
        <v>2334296.770816715</v>
      </c>
      <c r="BX9" s="37">
        <v>892.84942089999993</v>
      </c>
      <c r="BY9" s="85">
        <v>2308113.9664627989</v>
      </c>
      <c r="BZ9" s="37">
        <v>841.05661710000004</v>
      </c>
      <c r="CA9" s="85">
        <v>2625728.2951891744</v>
      </c>
      <c r="CB9" s="120">
        <v>879.10073151000006</v>
      </c>
      <c r="CC9" s="85">
        <v>2768701.3808687995</v>
      </c>
      <c r="CD9" s="37">
        <v>877.10718039999983</v>
      </c>
      <c r="CE9" s="85">
        <v>2650924.8866819395</v>
      </c>
      <c r="CF9" s="37">
        <v>885.69161540999994</v>
      </c>
      <c r="CG9" s="85">
        <v>2582676.7505355598</v>
      </c>
      <c r="CH9" s="37">
        <v>866.98282049999989</v>
      </c>
      <c r="CI9" s="85">
        <v>2496867.1738989744</v>
      </c>
      <c r="CJ9" s="120">
        <v>809.44769997000003</v>
      </c>
      <c r="CK9" s="85">
        <v>2428917.8077769787</v>
      </c>
      <c r="CL9" s="120">
        <v>852.87658993000002</v>
      </c>
      <c r="CM9" s="85">
        <v>2456489.2693799832</v>
      </c>
      <c r="CN9" s="120">
        <v>817.34919462999983</v>
      </c>
      <c r="CO9" s="85">
        <v>2483319.3640765436</v>
      </c>
      <c r="CP9" s="120">
        <v>829.88801443</v>
      </c>
      <c r="CQ9" s="85">
        <v>2440758.74259964</v>
      </c>
      <c r="CR9" s="120">
        <v>831.32348316000002</v>
      </c>
      <c r="CS9" s="85">
        <v>2480669.27374944</v>
      </c>
      <c r="CT9" s="120">
        <v>826.45667395000009</v>
      </c>
      <c r="CU9" s="85">
        <v>2297582.6118479581</v>
      </c>
      <c r="CV9" s="120">
        <v>835.02286298000001</v>
      </c>
      <c r="CW9" s="85">
        <v>2459217.4835337684</v>
      </c>
      <c r="CX9" s="120">
        <v>800.78883100000007</v>
      </c>
      <c r="CY9" s="85">
        <v>2394022.2733809804</v>
      </c>
      <c r="CZ9" s="120">
        <v>785.24323012000002</v>
      </c>
      <c r="DA9" s="85">
        <v>2551844.1870824699</v>
      </c>
      <c r="DB9" s="120">
        <v>786.08098289000009</v>
      </c>
      <c r="DC9" s="85">
        <v>2508337.2515430171</v>
      </c>
      <c r="DD9" s="519">
        <v>802.57886785000005</v>
      </c>
      <c r="DE9" s="520">
        <v>2566029.2336560558</v>
      </c>
      <c r="DF9" s="519">
        <v>848.14035106000006</v>
      </c>
      <c r="DG9" s="520">
        <v>2936270.3767732312</v>
      </c>
      <c r="DH9" s="519">
        <v>769.15101057000004</v>
      </c>
      <c r="DI9" s="520">
        <v>2520615.5427793697</v>
      </c>
      <c r="DJ9" s="519">
        <v>715.03049499000008</v>
      </c>
      <c r="DK9" s="520">
        <v>2906463.1063403022</v>
      </c>
      <c r="DL9" s="519">
        <v>712.23102362000009</v>
      </c>
      <c r="DM9" s="520">
        <v>2677212.3169954545</v>
      </c>
      <c r="DN9" s="519">
        <v>690.73798246000001</v>
      </c>
      <c r="DO9" s="520">
        <v>2679331.1896833926</v>
      </c>
      <c r="DP9" s="519">
        <v>700.90129546000003</v>
      </c>
      <c r="DQ9" s="520">
        <v>2405843.6966664502</v>
      </c>
      <c r="DR9" s="519">
        <v>662.98649989</v>
      </c>
      <c r="DS9" s="520">
        <v>2477520.88130394</v>
      </c>
      <c r="DT9" s="519">
        <v>653.33711599000003</v>
      </c>
      <c r="DU9" s="520">
        <v>2454371.9435261535</v>
      </c>
      <c r="DV9" s="519">
        <v>832.01807240999983</v>
      </c>
      <c r="DW9" s="520">
        <v>3190523.0619091778</v>
      </c>
      <c r="DX9" s="36">
        <v>1039.98428214</v>
      </c>
      <c r="DY9" s="520">
        <v>4140343.8246844821</v>
      </c>
      <c r="DZ9" s="36">
        <v>1088.8996874600002</v>
      </c>
      <c r="EA9" s="520">
        <v>4081359.3635531999</v>
      </c>
      <c r="EB9" s="36">
        <v>1055.1645657399999</v>
      </c>
      <c r="EC9" s="520">
        <v>4355160.0901548779</v>
      </c>
      <c r="ED9" s="519">
        <v>980.77431735000005</v>
      </c>
      <c r="EE9" s="520">
        <v>4444937.8604324143</v>
      </c>
      <c r="EF9" s="519">
        <v>842.15188003000003</v>
      </c>
      <c r="EG9" s="520">
        <v>4050918.9733203058</v>
      </c>
      <c r="EH9" s="519">
        <v>1088.8996874600002</v>
      </c>
      <c r="EI9" s="560">
        <v>5038632.8567930358</v>
      </c>
      <c r="EJ9" s="519">
        <v>1076.3276243099999</v>
      </c>
      <c r="EK9" s="560">
        <v>4511190.4452180164</v>
      </c>
      <c r="EL9" s="519">
        <v>1085.2084749700002</v>
      </c>
      <c r="EM9" s="560">
        <v>4399174.7074943883</v>
      </c>
      <c r="EN9" s="519">
        <v>1164.05209195</v>
      </c>
      <c r="EO9" s="560">
        <v>4449065.2980374973</v>
      </c>
      <c r="EP9" s="519">
        <v>1260.1932367499999</v>
      </c>
      <c r="EQ9" s="560">
        <v>4842040.4735645251</v>
      </c>
      <c r="ER9" s="519">
        <v>1161.53061441</v>
      </c>
      <c r="ES9" s="560">
        <v>4818075.4497972559</v>
      </c>
      <c r="ET9" s="519">
        <v>1158.5581857900002</v>
      </c>
      <c r="EU9" s="560">
        <v>4824479.5828485768</v>
      </c>
      <c r="EV9" s="519">
        <v>1082.83814794</v>
      </c>
      <c r="EW9" s="560">
        <v>4774395.8199896505</v>
      </c>
      <c r="EX9" s="519">
        <v>1082.6999967899999</v>
      </c>
      <c r="EY9" s="560">
        <v>4539295.5255418494</v>
      </c>
    </row>
    <row r="10" spans="1:155" ht="3" customHeight="1" x14ac:dyDescent="0.3">
      <c r="A10" s="39"/>
      <c r="B10" s="13"/>
      <c r="C10" s="40"/>
      <c r="D10" s="44"/>
      <c r="E10" s="45"/>
      <c r="F10" s="44"/>
      <c r="G10" s="45"/>
      <c r="H10" s="44"/>
      <c r="I10" s="45"/>
      <c r="J10" s="46"/>
      <c r="K10" s="47"/>
      <c r="L10" s="46"/>
      <c r="M10" s="47"/>
      <c r="N10" s="13"/>
      <c r="O10" s="13"/>
      <c r="P10" s="44"/>
      <c r="Q10" s="45"/>
      <c r="R10" s="44"/>
      <c r="S10" s="45"/>
      <c r="T10" s="44"/>
      <c r="U10" s="45"/>
      <c r="V10" s="44"/>
      <c r="W10" s="45"/>
      <c r="X10" s="44"/>
      <c r="Y10" s="45"/>
      <c r="Z10" s="13"/>
      <c r="AA10" s="13"/>
      <c r="AB10" s="44"/>
      <c r="AC10" s="13"/>
      <c r="AD10" s="44"/>
      <c r="AE10" s="13"/>
      <c r="AF10" s="44"/>
      <c r="AG10" s="13"/>
      <c r="AH10" s="44"/>
      <c r="AI10" s="45"/>
      <c r="AJ10" s="44"/>
      <c r="AK10" s="45"/>
      <c r="AL10" s="13"/>
      <c r="AM10" s="45"/>
      <c r="AN10" s="13"/>
      <c r="AO10" s="40"/>
      <c r="AP10" s="13"/>
      <c r="AQ10" s="40"/>
      <c r="AR10" s="13"/>
      <c r="AS10" s="40"/>
      <c r="AT10" s="13"/>
      <c r="AU10" s="40"/>
      <c r="AV10" s="13"/>
      <c r="AW10" s="40"/>
      <c r="AX10" s="39"/>
      <c r="AY10" s="84"/>
      <c r="AZ10" s="39"/>
      <c r="BA10" s="84"/>
      <c r="BB10" s="39"/>
      <c r="BC10" s="84"/>
      <c r="BD10" s="39"/>
      <c r="BE10" s="84"/>
      <c r="BF10" s="39"/>
      <c r="BG10" s="84"/>
      <c r="BH10" s="39"/>
      <c r="BI10" s="84"/>
      <c r="BJ10" s="39"/>
      <c r="BK10" s="84"/>
      <c r="BL10" s="39"/>
      <c r="BM10" s="84"/>
      <c r="BN10" s="39"/>
      <c r="BO10" s="84"/>
      <c r="BP10" s="39"/>
      <c r="BQ10" s="84"/>
      <c r="BR10" s="39"/>
      <c r="BS10" s="84"/>
      <c r="BT10" s="39"/>
      <c r="BU10" s="84"/>
      <c r="BV10" s="39"/>
      <c r="BW10" s="84"/>
      <c r="BX10" s="39"/>
      <c r="BY10" s="84"/>
      <c r="BZ10" s="39"/>
      <c r="CA10" s="84"/>
      <c r="CB10" s="119"/>
      <c r="CC10" s="84"/>
      <c r="CD10" s="39"/>
      <c r="CE10" s="84"/>
      <c r="CF10" s="39"/>
      <c r="CG10" s="84"/>
      <c r="CH10" s="39"/>
      <c r="CI10" s="84">
        <v>0</v>
      </c>
      <c r="CJ10" s="39"/>
      <c r="CK10" s="84">
        <v>0</v>
      </c>
      <c r="CL10" s="39"/>
      <c r="CM10" s="84">
        <v>0</v>
      </c>
      <c r="CN10" s="39"/>
      <c r="CO10" s="84">
        <v>0</v>
      </c>
      <c r="CP10" s="39"/>
      <c r="CQ10" s="84">
        <v>0</v>
      </c>
      <c r="CR10" s="39"/>
      <c r="CS10" s="84">
        <v>0</v>
      </c>
      <c r="CT10" s="39"/>
      <c r="CU10" s="84"/>
      <c r="CV10" s="39"/>
      <c r="CW10" s="84"/>
      <c r="CX10" s="39"/>
      <c r="CY10" s="84"/>
      <c r="CZ10" s="39"/>
      <c r="DA10" s="84"/>
      <c r="DB10" s="39"/>
      <c r="DC10" s="84">
        <v>0</v>
      </c>
      <c r="DD10" s="39"/>
      <c r="DE10" s="521"/>
      <c r="DF10" s="39"/>
      <c r="DG10" s="521"/>
      <c r="DH10" s="39"/>
      <c r="DI10" s="521"/>
      <c r="DJ10" s="39"/>
      <c r="DK10" s="521"/>
      <c r="DL10" s="39"/>
      <c r="DM10" s="521"/>
      <c r="DN10" s="39"/>
      <c r="DO10" s="521"/>
      <c r="DP10" s="39"/>
      <c r="DQ10" s="521"/>
      <c r="DR10" s="39"/>
      <c r="DS10" s="521"/>
      <c r="DT10" s="39"/>
      <c r="DU10" s="521">
        <v>0</v>
      </c>
      <c r="DV10" s="39"/>
      <c r="DW10" s="521">
        <v>0</v>
      </c>
      <c r="DX10" s="13"/>
      <c r="DY10" s="520">
        <v>0</v>
      </c>
      <c r="DZ10" s="13"/>
      <c r="EA10" s="520">
        <v>0</v>
      </c>
      <c r="EB10" s="13"/>
      <c r="EC10" s="520">
        <v>0</v>
      </c>
      <c r="ED10" s="13"/>
      <c r="EE10" s="520">
        <v>0</v>
      </c>
      <c r="EF10" s="13"/>
      <c r="EG10" s="520">
        <v>0</v>
      </c>
      <c r="EH10" s="13"/>
      <c r="EI10" s="561">
        <v>0</v>
      </c>
      <c r="EJ10" s="13"/>
      <c r="EK10" s="561">
        <v>0</v>
      </c>
      <c r="EL10" s="13"/>
      <c r="EM10" s="561">
        <v>0</v>
      </c>
      <c r="EN10" s="13"/>
      <c r="EO10" s="561">
        <v>0</v>
      </c>
      <c r="EP10" s="13"/>
      <c r="EQ10" s="561">
        <v>0</v>
      </c>
      <c r="ER10" s="13"/>
      <c r="ES10" s="561">
        <v>0</v>
      </c>
      <c r="ET10" s="13"/>
      <c r="EU10" s="561">
        <v>0</v>
      </c>
      <c r="EV10" s="13"/>
      <c r="EW10" s="561">
        <v>0</v>
      </c>
      <c r="EX10" s="13"/>
      <c r="EY10" s="561">
        <v>0</v>
      </c>
    </row>
    <row r="11" spans="1:155" ht="12.75" hidden="1" customHeight="1" x14ac:dyDescent="0.3">
      <c r="A11" s="24" t="s">
        <v>12</v>
      </c>
      <c r="B11" s="16" t="s">
        <v>13</v>
      </c>
      <c r="C11" s="25"/>
      <c r="D11" s="28">
        <v>37.716841718635564</v>
      </c>
      <c r="E11" s="26">
        <v>99312.970266173666</v>
      </c>
      <c r="F11" s="28">
        <v>18.966841718635568</v>
      </c>
      <c r="G11" s="26">
        <v>45412.498795346328</v>
      </c>
      <c r="H11" s="28">
        <v>18.966841718635568</v>
      </c>
      <c r="I11" s="26">
        <v>42462.775571264123</v>
      </c>
      <c r="J11" s="28">
        <v>18.966841718635568</v>
      </c>
      <c r="K11" s="26">
        <v>41543.07341632749</v>
      </c>
      <c r="L11" s="28">
        <v>18.966841718635568</v>
      </c>
      <c r="M11" s="26">
        <v>37186.579541974075</v>
      </c>
      <c r="N11" s="28">
        <v>0.21684171863556756</v>
      </c>
      <c r="O11" s="36">
        <v>438.71199672629393</v>
      </c>
      <c r="P11" s="28">
        <v>0.21684171863556756</v>
      </c>
      <c r="Q11" s="26">
        <v>436.88402103819607</v>
      </c>
      <c r="R11" s="28">
        <v>0</v>
      </c>
      <c r="S11" s="26">
        <v>0</v>
      </c>
      <c r="T11" s="28">
        <v>0</v>
      </c>
      <c r="U11" s="26">
        <v>0</v>
      </c>
      <c r="V11" s="28">
        <v>0</v>
      </c>
      <c r="W11" s="26">
        <v>0</v>
      </c>
      <c r="X11" s="48">
        <v>0</v>
      </c>
      <c r="Y11" s="49">
        <v>0</v>
      </c>
      <c r="Z11" s="50">
        <v>0</v>
      </c>
      <c r="AA11" s="50">
        <v>0</v>
      </c>
      <c r="AB11" s="48">
        <v>0</v>
      </c>
      <c r="AC11" s="50">
        <v>0</v>
      </c>
      <c r="AD11" s="48">
        <v>0</v>
      </c>
      <c r="AE11" s="50">
        <v>0</v>
      </c>
      <c r="AF11" s="48">
        <v>0</v>
      </c>
      <c r="AG11" s="50">
        <v>0</v>
      </c>
      <c r="AH11" s="48">
        <v>0</v>
      </c>
      <c r="AI11" s="49">
        <v>0</v>
      </c>
      <c r="AJ11" s="48">
        <v>0</v>
      </c>
      <c r="AK11" s="49">
        <v>0</v>
      </c>
      <c r="AL11" s="48">
        <v>0</v>
      </c>
      <c r="AM11" s="49">
        <v>0</v>
      </c>
      <c r="AN11" s="50">
        <v>0</v>
      </c>
      <c r="AO11" s="51">
        <v>0</v>
      </c>
      <c r="AP11" s="50">
        <v>0</v>
      </c>
      <c r="AQ11" s="51">
        <v>0</v>
      </c>
      <c r="AR11" s="50">
        <v>0</v>
      </c>
      <c r="AS11" s="51">
        <v>0</v>
      </c>
      <c r="AT11" s="50">
        <v>0</v>
      </c>
      <c r="AU11" s="51">
        <v>0</v>
      </c>
      <c r="AV11" s="50">
        <v>0</v>
      </c>
      <c r="AW11" s="51">
        <v>0</v>
      </c>
      <c r="AX11" s="24">
        <v>0</v>
      </c>
      <c r="AY11" s="85">
        <v>0</v>
      </c>
      <c r="AZ11" s="24">
        <v>0</v>
      </c>
      <c r="BA11" s="85">
        <v>0</v>
      </c>
      <c r="BB11" s="24">
        <v>0</v>
      </c>
      <c r="BC11" s="85">
        <v>0</v>
      </c>
      <c r="BD11" s="24">
        <v>0</v>
      </c>
      <c r="BE11" s="85">
        <v>0</v>
      </c>
      <c r="BF11" s="24">
        <v>0</v>
      </c>
      <c r="BG11" s="85">
        <v>0</v>
      </c>
      <c r="BH11" s="24">
        <v>0</v>
      </c>
      <c r="BI11" s="85">
        <v>0</v>
      </c>
      <c r="BJ11" s="24">
        <v>0</v>
      </c>
      <c r="BK11" s="85">
        <v>0</v>
      </c>
      <c r="BL11" s="24">
        <v>0</v>
      </c>
      <c r="BM11" s="85">
        <v>0</v>
      </c>
      <c r="BN11" s="24">
        <v>0</v>
      </c>
      <c r="BO11" s="85">
        <v>0</v>
      </c>
      <c r="BP11" s="24">
        <v>0</v>
      </c>
      <c r="BQ11" s="85">
        <v>0</v>
      </c>
      <c r="BR11" s="24">
        <v>0</v>
      </c>
      <c r="BS11" s="85">
        <v>0</v>
      </c>
      <c r="BT11" s="24">
        <v>0</v>
      </c>
      <c r="BU11" s="85">
        <v>0</v>
      </c>
      <c r="BV11" s="24">
        <v>0</v>
      </c>
      <c r="BW11" s="85">
        <v>0</v>
      </c>
      <c r="BX11" s="24">
        <v>0</v>
      </c>
      <c r="BY11" s="85">
        <v>0</v>
      </c>
      <c r="BZ11" s="24">
        <v>0</v>
      </c>
      <c r="CA11" s="85">
        <v>0</v>
      </c>
      <c r="CB11" s="122">
        <v>0</v>
      </c>
      <c r="CC11" s="85">
        <v>0</v>
      </c>
      <c r="CD11" s="24">
        <v>0</v>
      </c>
      <c r="CE11" s="85">
        <v>0</v>
      </c>
      <c r="CF11" s="24"/>
      <c r="CG11" s="85"/>
      <c r="CH11" s="24"/>
      <c r="CI11" s="85">
        <v>0</v>
      </c>
      <c r="CJ11" s="24"/>
      <c r="CK11" s="85">
        <v>0</v>
      </c>
      <c r="CL11" s="24"/>
      <c r="CM11" s="85">
        <v>0</v>
      </c>
      <c r="CN11" s="24"/>
      <c r="CO11" s="85">
        <v>0</v>
      </c>
      <c r="CP11" s="24"/>
      <c r="CQ11" s="85">
        <v>0</v>
      </c>
      <c r="CR11" s="24"/>
      <c r="CS11" s="85">
        <v>0</v>
      </c>
      <c r="CT11" s="24"/>
      <c r="CU11" s="85"/>
      <c r="CV11" s="24"/>
      <c r="CW11" s="85"/>
      <c r="CX11" s="24"/>
      <c r="CY11" s="85"/>
      <c r="CZ11" s="24"/>
      <c r="DA11" s="85"/>
      <c r="DB11" s="24"/>
      <c r="DC11" s="85">
        <v>0</v>
      </c>
      <c r="DD11" s="24"/>
      <c r="DE11" s="520">
        <v>0</v>
      </c>
      <c r="DF11" s="24"/>
      <c r="DG11" s="520">
        <v>0</v>
      </c>
      <c r="DH11" s="24"/>
      <c r="DI11" s="520"/>
      <c r="DJ11" s="24"/>
      <c r="DK11" s="520"/>
      <c r="DL11" s="24"/>
      <c r="DM11" s="520"/>
      <c r="DN11" s="24"/>
      <c r="DO11" s="520"/>
      <c r="DP11" s="24"/>
      <c r="DQ11" s="520"/>
      <c r="DR11" s="24"/>
      <c r="DS11" s="520"/>
      <c r="DT11" s="24"/>
      <c r="DU11" s="520">
        <v>0</v>
      </c>
      <c r="DV11" s="24"/>
      <c r="DW11" s="520">
        <v>0</v>
      </c>
      <c r="DX11" s="16"/>
      <c r="DY11" s="520">
        <v>0</v>
      </c>
      <c r="DZ11" s="16"/>
      <c r="EA11" s="520">
        <v>0</v>
      </c>
      <c r="EB11" s="16"/>
      <c r="EC11" s="520">
        <v>0</v>
      </c>
      <c r="ED11" s="16"/>
      <c r="EE11" s="520">
        <v>0</v>
      </c>
      <c r="EF11" s="16"/>
      <c r="EG11" s="520">
        <v>0</v>
      </c>
      <c r="EH11" s="16"/>
      <c r="EI11" s="560">
        <v>0</v>
      </c>
      <c r="EJ11" s="16"/>
      <c r="EK11" s="560">
        <v>0</v>
      </c>
      <c r="EL11" s="16"/>
      <c r="EM11" s="560">
        <v>0</v>
      </c>
      <c r="EN11" s="16"/>
      <c r="EO11" s="560">
        <v>0</v>
      </c>
      <c r="EP11" s="16"/>
      <c r="EQ11" s="560">
        <v>0</v>
      </c>
      <c r="ER11" s="16"/>
      <c r="ES11" s="560">
        <v>0</v>
      </c>
      <c r="ET11" s="16"/>
      <c r="EU11" s="560">
        <v>0</v>
      </c>
      <c r="EV11" s="16"/>
      <c r="EW11" s="560">
        <v>0</v>
      </c>
      <c r="EX11" s="16"/>
      <c r="EY11" s="560">
        <v>0</v>
      </c>
    </row>
    <row r="12" spans="1:155" ht="3" customHeight="1" x14ac:dyDescent="0.3">
      <c r="A12" s="39"/>
      <c r="B12" s="13"/>
      <c r="C12" s="40"/>
      <c r="D12" s="44"/>
      <c r="E12" s="45"/>
      <c r="F12" s="44"/>
      <c r="G12" s="45"/>
      <c r="H12" s="44"/>
      <c r="I12" s="45"/>
      <c r="J12" s="499"/>
      <c r="K12" s="500"/>
      <c r="L12" s="499"/>
      <c r="M12" s="500"/>
      <c r="N12" s="13"/>
      <c r="O12" s="13"/>
      <c r="P12" s="44"/>
      <c r="Q12" s="45"/>
      <c r="R12" s="44"/>
      <c r="S12" s="45"/>
      <c r="T12" s="44"/>
      <c r="U12" s="45"/>
      <c r="V12" s="44"/>
      <c r="W12" s="45"/>
      <c r="X12" s="44"/>
      <c r="Y12" s="45"/>
      <c r="Z12" s="13"/>
      <c r="AA12" s="13"/>
      <c r="AB12" s="44"/>
      <c r="AC12" s="13"/>
      <c r="AD12" s="44"/>
      <c r="AE12" s="13"/>
      <c r="AF12" s="44"/>
      <c r="AG12" s="13"/>
      <c r="AH12" s="44"/>
      <c r="AI12" s="45"/>
      <c r="AJ12" s="44"/>
      <c r="AK12" s="45"/>
      <c r="AL12" s="44"/>
      <c r="AM12" s="45"/>
      <c r="AN12" s="13"/>
      <c r="AO12" s="40"/>
      <c r="AP12" s="13"/>
      <c r="AQ12" s="40"/>
      <c r="AR12" s="13"/>
      <c r="AS12" s="40"/>
      <c r="AT12" s="13"/>
      <c r="AU12" s="40"/>
      <c r="AV12" s="13"/>
      <c r="AW12" s="40"/>
      <c r="AX12" s="39"/>
      <c r="AY12" s="84"/>
      <c r="AZ12" s="39"/>
      <c r="BA12" s="84"/>
      <c r="BB12" s="39"/>
      <c r="BC12" s="84"/>
      <c r="BD12" s="39"/>
      <c r="BE12" s="84"/>
      <c r="BF12" s="39"/>
      <c r="BG12" s="84"/>
      <c r="BH12" s="39"/>
      <c r="BI12" s="84"/>
      <c r="BJ12" s="39"/>
      <c r="BK12" s="84"/>
      <c r="BL12" s="39"/>
      <c r="BM12" s="84"/>
      <c r="BN12" s="39"/>
      <c r="BO12" s="84"/>
      <c r="BP12" s="39"/>
      <c r="BQ12" s="84"/>
      <c r="BR12" s="39"/>
      <c r="BS12" s="84"/>
      <c r="BT12" s="39"/>
      <c r="BU12" s="84"/>
      <c r="BV12" s="39"/>
      <c r="BW12" s="84"/>
      <c r="BX12" s="39"/>
      <c r="BY12" s="84"/>
      <c r="BZ12" s="39"/>
      <c r="CA12" s="84"/>
      <c r="CB12" s="119"/>
      <c r="CC12" s="84"/>
      <c r="CD12" s="39"/>
      <c r="CE12" s="84"/>
      <c r="CF12" s="39"/>
      <c r="CG12" s="84"/>
      <c r="CH12" s="39"/>
      <c r="CI12" s="84">
        <v>0</v>
      </c>
      <c r="CJ12" s="39"/>
      <c r="CK12" s="84">
        <v>0</v>
      </c>
      <c r="CL12" s="39"/>
      <c r="CM12" s="84">
        <v>0</v>
      </c>
      <c r="CN12" s="39"/>
      <c r="CO12" s="84">
        <v>0</v>
      </c>
      <c r="CP12" s="39"/>
      <c r="CQ12" s="84">
        <v>0</v>
      </c>
      <c r="CR12" s="39"/>
      <c r="CS12" s="84">
        <v>0</v>
      </c>
      <c r="CT12" s="39"/>
      <c r="CU12" s="84"/>
      <c r="CV12" s="39"/>
      <c r="CW12" s="84"/>
      <c r="CX12" s="39"/>
      <c r="CY12" s="84"/>
      <c r="CZ12" s="39"/>
      <c r="DA12" s="84"/>
      <c r="DB12" s="39"/>
      <c r="DC12" s="84">
        <v>0</v>
      </c>
      <c r="DD12" s="39"/>
      <c r="DE12" s="521"/>
      <c r="DF12" s="39"/>
      <c r="DG12" s="521"/>
      <c r="DH12" s="39"/>
      <c r="DI12" s="521"/>
      <c r="DJ12" s="39"/>
      <c r="DK12" s="521"/>
      <c r="DL12" s="39"/>
      <c r="DM12" s="521"/>
      <c r="DN12" s="39"/>
      <c r="DO12" s="521"/>
      <c r="DP12" s="39"/>
      <c r="DQ12" s="521"/>
      <c r="DR12" s="39"/>
      <c r="DS12" s="521"/>
      <c r="DT12" s="39"/>
      <c r="DU12" s="521">
        <v>0</v>
      </c>
      <c r="DV12" s="39"/>
      <c r="DW12" s="521">
        <v>0</v>
      </c>
      <c r="DX12" s="13"/>
      <c r="DY12" s="520">
        <v>0</v>
      </c>
      <c r="DZ12" s="13"/>
      <c r="EA12" s="520">
        <v>0</v>
      </c>
      <c r="EB12" s="13"/>
      <c r="EC12" s="520">
        <v>0</v>
      </c>
      <c r="ED12" s="13"/>
      <c r="EE12" s="520">
        <v>0</v>
      </c>
      <c r="EF12" s="13"/>
      <c r="EG12" s="520">
        <v>0</v>
      </c>
      <c r="EH12" s="13"/>
      <c r="EI12" s="561">
        <v>0</v>
      </c>
      <c r="EJ12" s="13"/>
      <c r="EK12" s="561">
        <v>0</v>
      </c>
      <c r="EL12" s="13"/>
      <c r="EM12" s="561">
        <v>0</v>
      </c>
      <c r="EN12" s="13"/>
      <c r="EO12" s="561">
        <v>0</v>
      </c>
      <c r="EP12" s="13"/>
      <c r="EQ12" s="561">
        <v>0</v>
      </c>
      <c r="ER12" s="13"/>
      <c r="ES12" s="561">
        <v>0</v>
      </c>
      <c r="ET12" s="13"/>
      <c r="EU12" s="561">
        <v>0</v>
      </c>
      <c r="EV12" s="13"/>
      <c r="EW12" s="561">
        <v>0</v>
      </c>
      <c r="EX12" s="13"/>
      <c r="EY12" s="561">
        <v>0</v>
      </c>
    </row>
    <row r="13" spans="1:155" ht="13" x14ac:dyDescent="0.3">
      <c r="A13" s="24" t="s">
        <v>12</v>
      </c>
      <c r="B13" s="16" t="s">
        <v>17</v>
      </c>
      <c r="C13" s="25"/>
      <c r="D13" s="28">
        <v>0</v>
      </c>
      <c r="E13" s="31">
        <v>0</v>
      </c>
      <c r="F13" s="28">
        <v>0</v>
      </c>
      <c r="G13" s="31">
        <v>0</v>
      </c>
      <c r="H13" s="28">
        <v>0</v>
      </c>
      <c r="I13" s="31">
        <v>0</v>
      </c>
      <c r="J13" s="28">
        <v>0</v>
      </c>
      <c r="K13" s="31">
        <v>0</v>
      </c>
      <c r="L13" s="28">
        <v>0</v>
      </c>
      <c r="M13" s="31">
        <v>0</v>
      </c>
      <c r="N13" s="28">
        <v>0</v>
      </c>
      <c r="O13" s="16">
        <v>0</v>
      </c>
      <c r="P13" s="28">
        <v>0</v>
      </c>
      <c r="Q13" s="31">
        <v>0</v>
      </c>
      <c r="R13" s="28">
        <v>0</v>
      </c>
      <c r="S13" s="31">
        <v>0</v>
      </c>
      <c r="T13" s="28">
        <v>0</v>
      </c>
      <c r="U13" s="31">
        <v>0</v>
      </c>
      <c r="V13" s="28">
        <v>0</v>
      </c>
      <c r="W13" s="31">
        <v>0</v>
      </c>
      <c r="X13" s="28">
        <v>0</v>
      </c>
      <c r="Y13" s="31">
        <v>0</v>
      </c>
      <c r="Z13" s="36">
        <v>0</v>
      </c>
      <c r="AA13" s="16">
        <v>0</v>
      </c>
      <c r="AB13" s="28">
        <v>0</v>
      </c>
      <c r="AC13" s="16">
        <v>0</v>
      </c>
      <c r="AD13" s="28">
        <v>0</v>
      </c>
      <c r="AE13" s="16">
        <v>0</v>
      </c>
      <c r="AF13" s="28">
        <v>0</v>
      </c>
      <c r="AG13" s="16">
        <v>0</v>
      </c>
      <c r="AH13" s="28">
        <v>0</v>
      </c>
      <c r="AI13" s="31">
        <v>0</v>
      </c>
      <c r="AJ13" s="28">
        <v>0</v>
      </c>
      <c r="AK13" s="31">
        <v>0</v>
      </c>
      <c r="AL13" s="28">
        <v>0</v>
      </c>
      <c r="AM13" s="31">
        <v>0</v>
      </c>
      <c r="AN13" s="36">
        <v>0</v>
      </c>
      <c r="AO13" s="25">
        <v>0</v>
      </c>
      <c r="AP13" s="36">
        <v>0</v>
      </c>
      <c r="AQ13" s="25">
        <v>0</v>
      </c>
      <c r="AR13" s="36">
        <v>0</v>
      </c>
      <c r="AS13" s="25">
        <v>0</v>
      </c>
      <c r="AT13" s="36">
        <v>0</v>
      </c>
      <c r="AU13" s="25">
        <v>0</v>
      </c>
      <c r="AV13" s="36">
        <v>0</v>
      </c>
      <c r="AW13" s="25">
        <v>0</v>
      </c>
      <c r="AX13" s="37">
        <v>0</v>
      </c>
      <c r="AY13" s="85">
        <v>0</v>
      </c>
      <c r="AZ13" s="37">
        <v>0</v>
      </c>
      <c r="BA13" s="85">
        <v>0</v>
      </c>
      <c r="BB13" s="37">
        <v>0</v>
      </c>
      <c r="BC13" s="85">
        <v>0</v>
      </c>
      <c r="BD13" s="37">
        <v>0</v>
      </c>
      <c r="BE13" s="85">
        <v>0</v>
      </c>
      <c r="BF13" s="37">
        <v>0</v>
      </c>
      <c r="BG13" s="85">
        <v>0</v>
      </c>
      <c r="BH13" s="37">
        <v>0</v>
      </c>
      <c r="BI13" s="85">
        <v>0</v>
      </c>
      <c r="BJ13" s="37">
        <v>0</v>
      </c>
      <c r="BK13" s="85">
        <v>0</v>
      </c>
      <c r="BL13" s="37">
        <v>0</v>
      </c>
      <c r="BM13" s="85">
        <v>0</v>
      </c>
      <c r="BN13" s="37">
        <v>0</v>
      </c>
      <c r="BO13" s="85">
        <v>0</v>
      </c>
      <c r="BP13" s="37">
        <v>0</v>
      </c>
      <c r="BQ13" s="85">
        <v>0</v>
      </c>
      <c r="BR13" s="37">
        <v>0</v>
      </c>
      <c r="BS13" s="85">
        <v>0</v>
      </c>
      <c r="BT13" s="37">
        <v>0</v>
      </c>
      <c r="BU13" s="85">
        <v>0</v>
      </c>
      <c r="BV13" s="37">
        <v>0</v>
      </c>
      <c r="BW13" s="85">
        <v>0</v>
      </c>
      <c r="BX13" s="37">
        <v>0</v>
      </c>
      <c r="BY13" s="85">
        <v>0</v>
      </c>
      <c r="BZ13" s="37">
        <v>0</v>
      </c>
      <c r="CA13" s="85">
        <v>0</v>
      </c>
      <c r="CB13" s="120">
        <v>0</v>
      </c>
      <c r="CC13" s="85">
        <v>0</v>
      </c>
      <c r="CD13" s="37">
        <v>0</v>
      </c>
      <c r="CE13" s="85">
        <v>0</v>
      </c>
      <c r="CF13" s="37">
        <v>0</v>
      </c>
      <c r="CG13" s="85">
        <v>0</v>
      </c>
      <c r="CH13" s="37">
        <v>0</v>
      </c>
      <c r="CI13" s="85">
        <v>0</v>
      </c>
      <c r="CJ13" s="37"/>
      <c r="CK13" s="85">
        <v>0</v>
      </c>
      <c r="CL13" s="37">
        <v>0</v>
      </c>
      <c r="CM13" s="85">
        <v>0</v>
      </c>
      <c r="CN13" s="37">
        <v>0</v>
      </c>
      <c r="CO13" s="85">
        <v>0</v>
      </c>
      <c r="CP13" s="37">
        <v>0</v>
      </c>
      <c r="CQ13" s="85">
        <v>0</v>
      </c>
      <c r="CR13" s="37">
        <v>0</v>
      </c>
      <c r="CS13" s="85">
        <v>0</v>
      </c>
      <c r="CT13" s="37">
        <v>0</v>
      </c>
      <c r="CU13" s="85">
        <v>0</v>
      </c>
      <c r="CV13" s="37">
        <v>0</v>
      </c>
      <c r="CW13" s="85">
        <v>0</v>
      </c>
      <c r="CX13" s="37">
        <v>0</v>
      </c>
      <c r="CY13" s="85">
        <v>0</v>
      </c>
      <c r="CZ13" s="37">
        <v>0</v>
      </c>
      <c r="DA13" s="85">
        <v>0</v>
      </c>
      <c r="DB13" s="37">
        <v>0</v>
      </c>
      <c r="DC13" s="85">
        <v>0</v>
      </c>
      <c r="DD13" s="37">
        <v>0</v>
      </c>
      <c r="DE13" s="520">
        <v>0</v>
      </c>
      <c r="DF13" s="37">
        <v>0</v>
      </c>
      <c r="DG13" s="520">
        <v>0</v>
      </c>
      <c r="DH13" s="37">
        <v>0</v>
      </c>
      <c r="DI13" s="520">
        <v>0</v>
      </c>
      <c r="DJ13" s="37">
        <v>0</v>
      </c>
      <c r="DK13" s="520">
        <v>0</v>
      </c>
      <c r="DL13" s="37">
        <v>0</v>
      </c>
      <c r="DM13" s="520">
        <v>0</v>
      </c>
      <c r="DN13" s="37">
        <v>0</v>
      </c>
      <c r="DO13" s="520">
        <v>0</v>
      </c>
      <c r="DP13" s="37">
        <v>0</v>
      </c>
      <c r="DQ13" s="520">
        <v>0</v>
      </c>
      <c r="DR13" s="37">
        <v>0</v>
      </c>
      <c r="DS13" s="520">
        <v>0</v>
      </c>
      <c r="DT13" s="37">
        <v>0</v>
      </c>
      <c r="DU13" s="520">
        <v>0</v>
      </c>
      <c r="DV13" s="37"/>
      <c r="DW13" s="520">
        <v>0</v>
      </c>
      <c r="DX13" s="36">
        <v>0</v>
      </c>
      <c r="DY13" s="520">
        <v>0</v>
      </c>
      <c r="DZ13" s="36">
        <v>0</v>
      </c>
      <c r="EA13" s="520">
        <v>0</v>
      </c>
      <c r="EB13" s="36">
        <v>0</v>
      </c>
      <c r="EC13" s="520">
        <v>0</v>
      </c>
      <c r="ED13" s="557">
        <v>0</v>
      </c>
      <c r="EE13" s="520">
        <v>0</v>
      </c>
      <c r="EF13" s="557">
        <v>0</v>
      </c>
      <c r="EG13" s="520">
        <v>0</v>
      </c>
      <c r="EH13" s="557">
        <v>0</v>
      </c>
      <c r="EI13" s="560">
        <v>0</v>
      </c>
      <c r="EJ13" s="557">
        <v>0</v>
      </c>
      <c r="EK13" s="560">
        <v>0</v>
      </c>
      <c r="EL13" s="557">
        <v>0</v>
      </c>
      <c r="EM13" s="560">
        <v>0</v>
      </c>
      <c r="EN13" s="557">
        <v>0</v>
      </c>
      <c r="EO13" s="560">
        <v>0</v>
      </c>
      <c r="EP13" s="557">
        <v>0</v>
      </c>
      <c r="EQ13" s="560">
        <v>0</v>
      </c>
      <c r="ER13" s="557">
        <v>0</v>
      </c>
      <c r="ES13" s="560">
        <v>0</v>
      </c>
      <c r="ET13" s="557">
        <v>0</v>
      </c>
      <c r="EU13" s="560">
        <v>0</v>
      </c>
      <c r="EV13" s="557">
        <v>0</v>
      </c>
      <c r="EW13" s="560">
        <v>0</v>
      </c>
      <c r="EX13" s="557">
        <v>0</v>
      </c>
      <c r="EY13" s="560">
        <v>0</v>
      </c>
    </row>
    <row r="14" spans="1:155" ht="3" customHeight="1" x14ac:dyDescent="0.3">
      <c r="A14" s="39"/>
      <c r="B14" s="13"/>
      <c r="C14" s="40"/>
      <c r="D14" s="44"/>
      <c r="E14" s="45"/>
      <c r="F14" s="44"/>
      <c r="G14" s="45"/>
      <c r="H14" s="44"/>
      <c r="I14" s="45"/>
      <c r="J14" s="46"/>
      <c r="K14" s="47"/>
      <c r="L14" s="46"/>
      <c r="M14" s="47"/>
      <c r="N14" s="13"/>
      <c r="O14" s="13"/>
      <c r="P14" s="44"/>
      <c r="Q14" s="45"/>
      <c r="R14" s="44"/>
      <c r="S14" s="45"/>
      <c r="T14" s="44"/>
      <c r="U14" s="45"/>
      <c r="V14" s="44"/>
      <c r="W14" s="45"/>
      <c r="X14" s="44"/>
      <c r="Y14" s="45"/>
      <c r="Z14" s="13"/>
      <c r="AA14" s="13"/>
      <c r="AB14" s="44"/>
      <c r="AC14" s="13"/>
      <c r="AD14" s="44"/>
      <c r="AE14" s="13"/>
      <c r="AF14" s="44"/>
      <c r="AG14" s="13"/>
      <c r="AH14" s="44"/>
      <c r="AI14" s="45"/>
      <c r="AJ14" s="44"/>
      <c r="AK14" s="45"/>
      <c r="AL14" s="44"/>
      <c r="AM14" s="45"/>
      <c r="AN14" s="13"/>
      <c r="AO14" s="40"/>
      <c r="AP14" s="13"/>
      <c r="AQ14" s="40"/>
      <c r="AR14" s="13"/>
      <c r="AS14" s="40"/>
      <c r="AT14" s="13"/>
      <c r="AU14" s="40"/>
      <c r="AV14" s="13"/>
      <c r="AW14" s="40"/>
      <c r="AX14" s="39"/>
      <c r="AY14" s="84"/>
      <c r="AZ14" s="39"/>
      <c r="BA14" s="84"/>
      <c r="BB14" s="39"/>
      <c r="BC14" s="84"/>
      <c r="BD14" s="39"/>
      <c r="BE14" s="84"/>
      <c r="BF14" s="39"/>
      <c r="BG14" s="84"/>
      <c r="BH14" s="39"/>
      <c r="BI14" s="84"/>
      <c r="BJ14" s="39"/>
      <c r="BK14" s="84"/>
      <c r="BL14" s="39"/>
      <c r="BM14" s="84"/>
      <c r="BN14" s="39"/>
      <c r="BO14" s="84"/>
      <c r="BP14" s="39"/>
      <c r="BQ14" s="84"/>
      <c r="BR14" s="39"/>
      <c r="BS14" s="84"/>
      <c r="BT14" s="39"/>
      <c r="BU14" s="84"/>
      <c r="BV14" s="39"/>
      <c r="BW14" s="84"/>
      <c r="BX14" s="39"/>
      <c r="BY14" s="84"/>
      <c r="BZ14" s="39"/>
      <c r="CA14" s="84"/>
      <c r="CB14" s="119"/>
      <c r="CC14" s="84"/>
      <c r="CD14" s="39"/>
      <c r="CE14" s="84"/>
      <c r="CF14" s="39"/>
      <c r="CG14" s="84"/>
      <c r="CH14" s="39"/>
      <c r="CI14" s="84">
        <v>0</v>
      </c>
      <c r="CJ14" s="39"/>
      <c r="CK14" s="84">
        <v>0</v>
      </c>
      <c r="CL14" s="39"/>
      <c r="CM14" s="84">
        <v>0</v>
      </c>
      <c r="CN14" s="39"/>
      <c r="CO14" s="84">
        <v>0</v>
      </c>
      <c r="CP14" s="39"/>
      <c r="CQ14" s="84">
        <v>0</v>
      </c>
      <c r="CR14" s="39"/>
      <c r="CS14" s="84">
        <v>0</v>
      </c>
      <c r="CT14" s="39"/>
      <c r="CU14" s="84"/>
      <c r="CV14" s="39"/>
      <c r="CW14" s="84"/>
      <c r="CX14" s="39"/>
      <c r="CY14" s="84"/>
      <c r="CZ14" s="39"/>
      <c r="DA14" s="84"/>
      <c r="DB14" s="39"/>
      <c r="DC14" s="84"/>
      <c r="DD14" s="39"/>
      <c r="DE14" s="521"/>
      <c r="DF14" s="39"/>
      <c r="DG14" s="521"/>
      <c r="DH14" s="39"/>
      <c r="DI14" s="521"/>
      <c r="DJ14" s="39"/>
      <c r="DK14" s="521"/>
      <c r="DL14" s="39"/>
      <c r="DM14" s="521"/>
      <c r="DN14" s="39"/>
      <c r="DO14" s="521"/>
      <c r="DP14" s="39"/>
      <c r="DQ14" s="521"/>
      <c r="DR14" s="39"/>
      <c r="DS14" s="521"/>
      <c r="DT14" s="39"/>
      <c r="DU14" s="521">
        <v>0</v>
      </c>
      <c r="DV14" s="39"/>
      <c r="DW14" s="521">
        <v>0</v>
      </c>
      <c r="DX14" s="13"/>
      <c r="DY14" s="520">
        <v>0</v>
      </c>
      <c r="DZ14" s="13"/>
      <c r="EA14" s="520">
        <v>0</v>
      </c>
      <c r="EB14" s="13"/>
      <c r="EC14" s="520">
        <v>0</v>
      </c>
      <c r="ED14" s="13"/>
      <c r="EE14" s="520">
        <v>0</v>
      </c>
      <c r="EF14" s="13"/>
      <c r="EG14" s="520">
        <v>0</v>
      </c>
      <c r="EH14" s="13"/>
      <c r="EI14" s="561">
        <v>0</v>
      </c>
      <c r="EJ14" s="13"/>
      <c r="EK14" s="561">
        <v>0</v>
      </c>
      <c r="EL14" s="13"/>
      <c r="EM14" s="561">
        <v>0</v>
      </c>
      <c r="EN14" s="13"/>
      <c r="EO14" s="561">
        <v>0</v>
      </c>
      <c r="EP14" s="13"/>
      <c r="EQ14" s="561">
        <v>0</v>
      </c>
      <c r="ER14" s="13"/>
      <c r="ES14" s="561">
        <v>0</v>
      </c>
      <c r="ET14" s="13"/>
      <c r="EU14" s="561">
        <v>0</v>
      </c>
      <c r="EV14" s="13"/>
      <c r="EW14" s="561">
        <v>0</v>
      </c>
      <c r="EX14" s="13"/>
      <c r="EY14" s="561">
        <v>0</v>
      </c>
    </row>
    <row r="15" spans="1:155" ht="13" x14ac:dyDescent="0.3">
      <c r="A15" s="24" t="s">
        <v>16</v>
      </c>
      <c r="B15" s="16" t="s">
        <v>66</v>
      </c>
      <c r="C15" s="25"/>
      <c r="D15" s="28">
        <v>266.71489608808656</v>
      </c>
      <c r="E15" s="26">
        <v>702292.32718746248</v>
      </c>
      <c r="F15" s="28">
        <v>211.25743178642244</v>
      </c>
      <c r="G15" s="26">
        <v>505815.78150054911</v>
      </c>
      <c r="H15" s="28">
        <v>252.29696082642243</v>
      </c>
      <c r="I15" s="26">
        <v>564839.91292858624</v>
      </c>
      <c r="J15" s="28">
        <v>209.89272690489074</v>
      </c>
      <c r="K15" s="26">
        <v>459728.03973978222</v>
      </c>
      <c r="L15" s="28">
        <v>247.32564684515967</v>
      </c>
      <c r="M15" s="26">
        <v>484909.13646108849</v>
      </c>
      <c r="N15" s="28">
        <v>236.17474006642894</v>
      </c>
      <c r="O15" s="36">
        <v>477826.37235499837</v>
      </c>
      <c r="P15" s="28">
        <v>348.56198694139994</v>
      </c>
      <c r="Q15" s="26">
        <v>702268.74881005497</v>
      </c>
      <c r="R15" s="28">
        <v>381.56553109455797</v>
      </c>
      <c r="S15" s="26">
        <v>695059.77144184674</v>
      </c>
      <c r="T15" s="28">
        <v>353.11765652455802</v>
      </c>
      <c r="U15" s="26">
        <v>679052.32274668477</v>
      </c>
      <c r="V15" s="28">
        <v>298.47180283455793</v>
      </c>
      <c r="W15" s="26">
        <v>649062.75188008638</v>
      </c>
      <c r="X15" s="28">
        <v>287.63605952455788</v>
      </c>
      <c r="Y15" s="26">
        <v>645337.3867887028</v>
      </c>
      <c r="Z15" s="36">
        <v>269.44100383689067</v>
      </c>
      <c r="AA15" s="36">
        <v>690094.99343708274</v>
      </c>
      <c r="AB15" s="28">
        <v>303.36430600689073</v>
      </c>
      <c r="AC15" s="36">
        <v>654863.40274755843</v>
      </c>
      <c r="AD15" s="28">
        <v>293.66635926689071</v>
      </c>
      <c r="AE15" s="36">
        <v>564426.74251096393</v>
      </c>
      <c r="AF15" s="28">
        <v>293.46944274695574</v>
      </c>
      <c r="AG15" s="36">
        <v>599919.03321478423</v>
      </c>
      <c r="AH15" s="28">
        <v>194.86802174205346</v>
      </c>
      <c r="AI15" s="26">
        <v>375820.51139097882</v>
      </c>
      <c r="AJ15" s="28">
        <v>461.63267286715109</v>
      </c>
      <c r="AK15" s="26">
        <v>884700.55224298034</v>
      </c>
      <c r="AL15" s="28">
        <v>570.15155065224872</v>
      </c>
      <c r="AM15" s="26">
        <v>1026210.074503476</v>
      </c>
      <c r="AN15" s="36">
        <v>699.23783214734635</v>
      </c>
      <c r="AO15" s="38">
        <v>1338327.212316389</v>
      </c>
      <c r="AP15" s="36">
        <v>646.86674697244405</v>
      </c>
      <c r="AQ15" s="38">
        <v>1215766.6449322994</v>
      </c>
      <c r="AR15" s="36">
        <v>588.92132481754163</v>
      </c>
      <c r="AS15" s="38">
        <v>1048374.185587195</v>
      </c>
      <c r="AT15" s="36">
        <v>622.09311854263933</v>
      </c>
      <c r="AU15" s="38">
        <v>1191370.5313210085</v>
      </c>
      <c r="AV15" s="36">
        <v>619.33984214773693</v>
      </c>
      <c r="AW15" s="38">
        <v>1203191.5113404086</v>
      </c>
      <c r="AX15" s="86">
        <v>599.67356327283471</v>
      </c>
      <c r="AY15" s="85">
        <v>1074657.0025343488</v>
      </c>
      <c r="AZ15" s="86">
        <v>631.28588111793238</v>
      </c>
      <c r="BA15" s="85">
        <v>1126592.7834430621</v>
      </c>
      <c r="BB15" s="86">
        <v>664.31440525296489</v>
      </c>
      <c r="BC15" s="85">
        <v>1196111.3729460684</v>
      </c>
      <c r="BD15" s="86">
        <v>755.23419689708589</v>
      </c>
      <c r="BE15" s="85">
        <v>1335427.7639793342</v>
      </c>
      <c r="BF15" s="89">
        <v>752.98220373120716</v>
      </c>
      <c r="BG15" s="85">
        <v>1379613.9936763179</v>
      </c>
      <c r="BH15" s="86">
        <v>825.36824302532818</v>
      </c>
      <c r="BI15" s="85">
        <v>1592135.3407958581</v>
      </c>
      <c r="BJ15" s="86">
        <v>826.15935135944937</v>
      </c>
      <c r="BK15" s="85">
        <v>1581806.0020803697</v>
      </c>
      <c r="BL15" s="86">
        <v>901.3566693507945</v>
      </c>
      <c r="BM15" s="85">
        <v>1736761.0712051913</v>
      </c>
      <c r="BN15" s="89">
        <v>861.90295276491577</v>
      </c>
      <c r="BO15" s="85">
        <v>1693915.1111279442</v>
      </c>
      <c r="BP15" s="86">
        <v>822.25736116079463</v>
      </c>
      <c r="BQ15" s="85">
        <v>1546822.3252420754</v>
      </c>
      <c r="BR15" s="86">
        <v>823.09961522710432</v>
      </c>
      <c r="BS15" s="85">
        <v>1669641.1074958765</v>
      </c>
      <c r="BT15" s="86">
        <v>801.07756548383861</v>
      </c>
      <c r="BU15" s="85">
        <v>1916546.0323174645</v>
      </c>
      <c r="BV15" s="86">
        <v>787.9752169249092</v>
      </c>
      <c r="BW15" s="85">
        <v>2029863.5575594124</v>
      </c>
      <c r="BX15" s="86">
        <v>839.69293887121898</v>
      </c>
      <c r="BY15" s="85">
        <v>2170698.613205377</v>
      </c>
      <c r="BZ15" s="86">
        <v>857.05123278628673</v>
      </c>
      <c r="CA15" s="85">
        <v>2675662.52568482</v>
      </c>
      <c r="CB15" s="123">
        <v>760.1611559162867</v>
      </c>
      <c r="CC15" s="85">
        <v>2394104.7557236673</v>
      </c>
      <c r="CD15" s="123">
        <v>770.67430228307592</v>
      </c>
      <c r="CE15" s="85">
        <v>2329247.4775052546</v>
      </c>
      <c r="CF15" s="123">
        <v>648.73872541956246</v>
      </c>
      <c r="CG15" s="85">
        <v>1891722.123323444</v>
      </c>
      <c r="CH15" s="123">
        <v>669.78587205956273</v>
      </c>
      <c r="CI15" s="85">
        <v>1928949.8222379375</v>
      </c>
      <c r="CJ15" s="123">
        <v>396.96730831668435</v>
      </c>
      <c r="CK15" s="85">
        <v>1191183.7717389578</v>
      </c>
      <c r="CL15" s="123">
        <v>309.66010629000004</v>
      </c>
      <c r="CM15" s="85">
        <v>891895.4245407097</v>
      </c>
      <c r="CN15" s="123">
        <v>457.44934182295901</v>
      </c>
      <c r="CO15" s="85">
        <v>1389850.0372870236</v>
      </c>
      <c r="CP15" s="123">
        <v>469.24162513609645</v>
      </c>
      <c r="CQ15" s="85">
        <v>1380072.4664390192</v>
      </c>
      <c r="CR15" s="123">
        <v>475.83415172923372</v>
      </c>
      <c r="CS15" s="85">
        <v>1419889.1087600335</v>
      </c>
      <c r="CT15" s="123">
        <v>427.64135236000004</v>
      </c>
      <c r="CU15" s="85">
        <v>1188860.0652148945</v>
      </c>
      <c r="CV15" s="123">
        <v>445.48027985000004</v>
      </c>
      <c r="CW15" s="85">
        <v>1311979.5173834367</v>
      </c>
      <c r="CX15" s="123">
        <v>466.85386595999995</v>
      </c>
      <c r="CY15" s="85">
        <v>1395696.9805966967</v>
      </c>
      <c r="CZ15" s="123">
        <v>431.60619458000002</v>
      </c>
      <c r="DA15" s="85">
        <v>1402612.2308363551</v>
      </c>
      <c r="DB15" s="123">
        <v>441.43071528999997</v>
      </c>
      <c r="DC15" s="85">
        <v>1408578.9266474724</v>
      </c>
      <c r="DD15" s="123">
        <v>433.08844963000001</v>
      </c>
      <c r="DE15" s="520">
        <v>1384683.3838105251</v>
      </c>
      <c r="DF15" s="123">
        <v>426.70319007000006</v>
      </c>
      <c r="DG15" s="520">
        <v>1477250.7110542411</v>
      </c>
      <c r="DH15" s="123">
        <v>450.58026887999989</v>
      </c>
      <c r="DI15" s="520">
        <v>1476614.6223574027</v>
      </c>
      <c r="DJ15" s="123">
        <v>363.27031660000011</v>
      </c>
      <c r="DK15" s="520">
        <v>1476624.8156188463</v>
      </c>
      <c r="DL15" s="123">
        <v>396.31494839999999</v>
      </c>
      <c r="DM15" s="520">
        <v>1489712.222690244</v>
      </c>
      <c r="DN15" s="123">
        <v>389.85684019999997</v>
      </c>
      <c r="DO15" s="520">
        <v>1512231.2917253878</v>
      </c>
      <c r="DP15" s="123">
        <v>434.45879443999996</v>
      </c>
      <c r="DQ15" s="520">
        <v>1491279.8119152999</v>
      </c>
      <c r="DR15" s="123">
        <v>399.40223463999996</v>
      </c>
      <c r="DS15" s="520">
        <v>1492530.2046485622</v>
      </c>
      <c r="DT15" s="123">
        <v>399.00081673</v>
      </c>
      <c r="DU15" s="520">
        <v>1498914.3981850892</v>
      </c>
      <c r="DV15" s="123">
        <v>391.02024161999992</v>
      </c>
      <c r="DW15" s="520">
        <v>1499437.5001353812</v>
      </c>
      <c r="DX15" s="123">
        <v>250.76298079000003</v>
      </c>
      <c r="DY15" s="520">
        <v>998327.54860191653</v>
      </c>
      <c r="DZ15" s="123">
        <v>270.65875698000002</v>
      </c>
      <c r="EA15" s="520">
        <v>1014469.6199745871</v>
      </c>
      <c r="EB15" s="123">
        <v>246.72347250000001</v>
      </c>
      <c r="EC15" s="520">
        <v>1018343.7310395751</v>
      </c>
      <c r="ED15" s="123">
        <v>225.07075603999994</v>
      </c>
      <c r="EE15" s="520">
        <v>1020036.4213262025</v>
      </c>
      <c r="EF15" s="123">
        <v>209.11628555000004</v>
      </c>
      <c r="EG15" s="520">
        <v>1005891.1567526101</v>
      </c>
      <c r="EH15" s="123">
        <v>217.38328574999997</v>
      </c>
      <c r="EI15" s="560">
        <v>1005891.1566524025</v>
      </c>
      <c r="EJ15" s="123">
        <v>236.26347067</v>
      </c>
      <c r="EK15" s="560">
        <v>990246.35934975755</v>
      </c>
      <c r="EL15" s="123">
        <v>244.27848699000003</v>
      </c>
      <c r="EM15" s="560">
        <v>990246.35942058254</v>
      </c>
      <c r="EN15" s="123">
        <v>281.40974532999996</v>
      </c>
      <c r="EO15" s="560">
        <v>1075562.1171385264</v>
      </c>
      <c r="EP15" s="123">
        <v>280.07062429000001</v>
      </c>
      <c r="EQ15" s="560">
        <v>1076115.359709467</v>
      </c>
      <c r="ER15" s="123">
        <v>303.08119445</v>
      </c>
      <c r="ES15" s="560">
        <v>1257192.917826378</v>
      </c>
      <c r="ET15" s="123">
        <v>299.74224466999993</v>
      </c>
      <c r="EU15" s="560">
        <v>1248189.6526772603</v>
      </c>
      <c r="EV15" s="123">
        <v>277.68830290999995</v>
      </c>
      <c r="EW15" s="560">
        <v>1224369.3807756263</v>
      </c>
      <c r="EX15" s="123">
        <v>332.88635281999996</v>
      </c>
      <c r="EY15" s="560">
        <v>1395649.336242547</v>
      </c>
    </row>
    <row r="16" spans="1:155" ht="13.5" thickBot="1" x14ac:dyDescent="0.35">
      <c r="A16" s="161"/>
      <c r="B16" s="87" t="s">
        <v>67</v>
      </c>
      <c r="C16" s="162"/>
      <c r="D16" s="462">
        <v>266.71489608808656</v>
      </c>
      <c r="E16" s="463">
        <v>702292.32718746248</v>
      </c>
      <c r="F16" s="462">
        <v>211.25743178642244</v>
      </c>
      <c r="G16" s="463">
        <v>505815.78150054911</v>
      </c>
      <c r="H16" s="462">
        <v>252.29696082642243</v>
      </c>
      <c r="I16" s="463">
        <v>564839.91292858624</v>
      </c>
      <c r="J16" s="464">
        <v>209.89272690489074</v>
      </c>
      <c r="K16" s="465">
        <v>459728.03973978222</v>
      </c>
      <c r="L16" s="464">
        <v>247.32564684515967</v>
      </c>
      <c r="M16" s="465">
        <v>484909.13646108849</v>
      </c>
      <c r="N16" s="464">
        <v>236.17474006642894</v>
      </c>
      <c r="O16" s="416">
        <v>477826.37235499837</v>
      </c>
      <c r="P16" s="464">
        <v>348.56198694139994</v>
      </c>
      <c r="Q16" s="465">
        <v>702268.74881005497</v>
      </c>
      <c r="R16" s="464">
        <v>381.56553109455797</v>
      </c>
      <c r="S16" s="465">
        <v>695059.77144184674</v>
      </c>
      <c r="T16" s="464">
        <v>353.11765652455802</v>
      </c>
      <c r="U16" s="465">
        <v>679052.32274668477</v>
      </c>
      <c r="V16" s="464">
        <v>298.47180283455793</v>
      </c>
      <c r="W16" s="465">
        <v>649062.75188008638</v>
      </c>
      <c r="X16" s="464">
        <v>287.63605952455788</v>
      </c>
      <c r="Y16" s="465">
        <v>645337.3867887028</v>
      </c>
      <c r="Z16" s="12">
        <v>269.44100383689067</v>
      </c>
      <c r="AA16" s="416">
        <v>690094.99343708274</v>
      </c>
      <c r="AB16" s="466">
        <v>303.36430600689073</v>
      </c>
      <c r="AC16" s="416">
        <v>654863.40274755843</v>
      </c>
      <c r="AD16" s="466">
        <v>293.66635926689071</v>
      </c>
      <c r="AE16" s="416">
        <v>564426.74251096393</v>
      </c>
      <c r="AF16" s="466">
        <v>293.46944274695574</v>
      </c>
      <c r="AG16" s="416">
        <v>599919.03321478423</v>
      </c>
      <c r="AH16" s="466">
        <v>194.86802174205346</v>
      </c>
      <c r="AI16" s="465">
        <v>375820.51139097882</v>
      </c>
      <c r="AJ16" s="466">
        <v>461.63267286715109</v>
      </c>
      <c r="AK16" s="465">
        <v>884700.55224298034</v>
      </c>
      <c r="AL16" s="466">
        <v>570.15155065224872</v>
      </c>
      <c r="AM16" s="465">
        <v>1026210.074503476</v>
      </c>
      <c r="AN16" s="12">
        <v>699.23783214734635</v>
      </c>
      <c r="AO16" s="467">
        <v>1338327.212316389</v>
      </c>
      <c r="AP16" s="12">
        <v>646.86674697244405</v>
      </c>
      <c r="AQ16" s="467">
        <v>1215766.6449322994</v>
      </c>
      <c r="AR16" s="12">
        <v>588.92132481754163</v>
      </c>
      <c r="AS16" s="467">
        <v>1048374.185587195</v>
      </c>
      <c r="AT16" s="12">
        <v>622.09311854263933</v>
      </c>
      <c r="AU16" s="467">
        <v>1191370.5313210085</v>
      </c>
      <c r="AV16" s="12">
        <v>619.33984214773693</v>
      </c>
      <c r="AW16" s="467">
        <v>1203191.5113404086</v>
      </c>
      <c r="AX16" s="468">
        <v>599.67356327283471</v>
      </c>
      <c r="AY16" s="469">
        <v>1074657.0025343488</v>
      </c>
      <c r="AZ16" s="468">
        <v>631.28588111793238</v>
      </c>
      <c r="BA16" s="469">
        <v>1126592.7834430621</v>
      </c>
      <c r="BB16" s="468">
        <v>664.31440525296489</v>
      </c>
      <c r="BC16" s="469">
        <v>1196111.3729460684</v>
      </c>
      <c r="BD16" s="470">
        <v>755.23419689708589</v>
      </c>
      <c r="BE16" s="469">
        <v>1335427.7639793342</v>
      </c>
      <c r="BF16" s="468">
        <v>752.98220373120716</v>
      </c>
      <c r="BG16" s="469">
        <v>1379613.9936763179</v>
      </c>
      <c r="BH16" s="468">
        <v>825.36824302532818</v>
      </c>
      <c r="BI16" s="469">
        <v>1592135.3407958581</v>
      </c>
      <c r="BJ16" s="468">
        <v>826.15935135944937</v>
      </c>
      <c r="BK16" s="469">
        <v>1581806.0020803697</v>
      </c>
      <c r="BL16" s="470">
        <v>901.3566693507945</v>
      </c>
      <c r="BM16" s="469">
        <v>1736761.0712051913</v>
      </c>
      <c r="BN16" s="468">
        <v>861.90295276491577</v>
      </c>
      <c r="BO16" s="469">
        <v>1693915.1111279442</v>
      </c>
      <c r="BP16" s="468">
        <v>822.25736116079463</v>
      </c>
      <c r="BQ16" s="469">
        <v>1546822.3252420754</v>
      </c>
      <c r="BR16" s="468">
        <v>823.09961522710432</v>
      </c>
      <c r="BS16" s="469">
        <v>1669641.1074958765</v>
      </c>
      <c r="BT16" s="470">
        <v>801.07756548383861</v>
      </c>
      <c r="BU16" s="469">
        <v>1916546.0323174645</v>
      </c>
      <c r="BV16" s="471">
        <v>787.9752169249092</v>
      </c>
      <c r="BW16" s="469">
        <v>2029863.5575594124</v>
      </c>
      <c r="BX16" s="471">
        <v>839.69293887121898</v>
      </c>
      <c r="BY16" s="469">
        <v>2170698.613205377</v>
      </c>
      <c r="BZ16" s="471">
        <v>857.05123278628673</v>
      </c>
      <c r="CA16" s="469">
        <v>2675662.52568482</v>
      </c>
      <c r="CB16" s="471">
        <v>760.1611559162867</v>
      </c>
      <c r="CC16" s="469">
        <v>2394104.7557236673</v>
      </c>
      <c r="CD16" s="471">
        <v>770.67430228307592</v>
      </c>
      <c r="CE16" s="469">
        <v>2329247.4775052546</v>
      </c>
      <c r="CF16" s="471">
        <v>648.73872541956246</v>
      </c>
      <c r="CG16" s="472">
        <v>1891722.123323444</v>
      </c>
      <c r="CH16" s="471">
        <v>669.78587205956273</v>
      </c>
      <c r="CI16" s="472">
        <v>1928949.8222379375</v>
      </c>
      <c r="CJ16" s="471">
        <v>396.96730831668435</v>
      </c>
      <c r="CK16" s="472">
        <v>1191183.7717389578</v>
      </c>
      <c r="CL16" s="471">
        <v>309.66010629000004</v>
      </c>
      <c r="CM16" s="472">
        <v>891895.4245407097</v>
      </c>
      <c r="CN16" s="471">
        <v>457.44934182295901</v>
      </c>
      <c r="CO16" s="472">
        <v>1389850.0372870236</v>
      </c>
      <c r="CP16" s="471">
        <v>469.24162513609645</v>
      </c>
      <c r="CQ16" s="472">
        <v>1380072.4664390192</v>
      </c>
      <c r="CR16" s="471">
        <v>475.83415172923372</v>
      </c>
      <c r="CS16" s="472">
        <v>1419889.1087600335</v>
      </c>
      <c r="CT16" s="471">
        <v>427.64135236000004</v>
      </c>
      <c r="CU16" s="472">
        <v>1188860.0652148945</v>
      </c>
      <c r="CV16" s="471">
        <v>445.48027985000004</v>
      </c>
      <c r="CW16" s="472">
        <v>1311979.5173834367</v>
      </c>
      <c r="CX16" s="471">
        <v>466.85386595999995</v>
      </c>
      <c r="CY16" s="472">
        <v>1395696.9805966967</v>
      </c>
      <c r="CZ16" s="471">
        <v>431.60619458000002</v>
      </c>
      <c r="DA16" s="472">
        <v>1402612.2308363551</v>
      </c>
      <c r="DB16" s="471">
        <v>441.43071528999997</v>
      </c>
      <c r="DC16" s="472">
        <v>1408578.9266474724</v>
      </c>
      <c r="DD16" s="471">
        <v>433.08844963000001</v>
      </c>
      <c r="DE16" s="522">
        <v>1384683.3838105251</v>
      </c>
      <c r="DF16" s="471">
        <v>426.70319007000006</v>
      </c>
      <c r="DG16" s="526">
        <v>1477250.7110542411</v>
      </c>
      <c r="DH16" s="471">
        <v>450.58026887999989</v>
      </c>
      <c r="DI16" s="541">
        <v>1476614.6223574027</v>
      </c>
      <c r="DJ16" s="471">
        <v>363.27031660000011</v>
      </c>
      <c r="DK16" s="541">
        <v>1476624.8156188463</v>
      </c>
      <c r="DL16" s="471">
        <v>396.31494839999999</v>
      </c>
      <c r="DM16" s="541">
        <v>1489712.222690244</v>
      </c>
      <c r="DN16" s="471">
        <v>389.85684019999997</v>
      </c>
      <c r="DO16" s="541">
        <v>1512231.2917253878</v>
      </c>
      <c r="DP16" s="471">
        <v>434.45879443999996</v>
      </c>
      <c r="DQ16" s="541">
        <v>1491279.8119152999</v>
      </c>
      <c r="DR16" s="471">
        <v>399.40223463999996</v>
      </c>
      <c r="DS16" s="541">
        <v>1492530.2046485622</v>
      </c>
      <c r="DT16" s="471">
        <v>399.00081673</v>
      </c>
      <c r="DU16" s="541">
        <v>1498914.3981850892</v>
      </c>
      <c r="DV16" s="468">
        <v>391.02024161999992</v>
      </c>
      <c r="DW16" s="521">
        <v>1499437.5001353812</v>
      </c>
      <c r="DX16" s="468">
        <v>250.76298079000003</v>
      </c>
      <c r="DY16" s="520">
        <v>998327.54860191653</v>
      </c>
      <c r="DZ16" s="468">
        <v>270.65875698000002</v>
      </c>
      <c r="EA16" s="520">
        <v>1014469.6199745871</v>
      </c>
      <c r="EB16" s="468">
        <v>246.72347250000001</v>
      </c>
      <c r="EC16" s="520">
        <v>1018343.7310395751</v>
      </c>
      <c r="ED16" s="468">
        <v>225.07075603999994</v>
      </c>
      <c r="EE16" s="520">
        <v>1020036.4213262025</v>
      </c>
      <c r="EF16" s="468">
        <v>209.11628555000004</v>
      </c>
      <c r="EG16" s="520">
        <v>1005891.1567526101</v>
      </c>
      <c r="EH16" s="468">
        <v>217.38328574999997</v>
      </c>
      <c r="EI16" s="562">
        <v>1005891.1566524025</v>
      </c>
      <c r="EJ16" s="468">
        <v>236.26347067</v>
      </c>
      <c r="EK16" s="562">
        <v>990246.35934975755</v>
      </c>
      <c r="EL16" s="468">
        <v>244.27848699000003</v>
      </c>
      <c r="EM16" s="562">
        <v>990246.35942058254</v>
      </c>
      <c r="EN16" s="468">
        <v>281.40974532999996</v>
      </c>
      <c r="EO16" s="562">
        <v>1075562.1171385264</v>
      </c>
      <c r="EP16" s="468">
        <v>280.07062429000001</v>
      </c>
      <c r="EQ16" s="562">
        <v>1076115.359709467</v>
      </c>
      <c r="ER16" s="468">
        <v>303.08119445</v>
      </c>
      <c r="ES16" s="562">
        <v>1257192.917826378</v>
      </c>
      <c r="ET16" s="468">
        <v>299.74224466999993</v>
      </c>
      <c r="EU16" s="562">
        <v>1248189.6526772603</v>
      </c>
      <c r="EV16" s="468">
        <v>277.68830290999995</v>
      </c>
      <c r="EW16" s="562">
        <v>1224369.3807756263</v>
      </c>
      <c r="EX16" s="468">
        <v>332.88635281999996</v>
      </c>
      <c r="EY16" s="562">
        <v>1395649.336242547</v>
      </c>
    </row>
    <row r="17" spans="1:155" ht="13.5" hidden="1" customHeight="1" thickBot="1" x14ac:dyDescent="0.35">
      <c r="A17" s="39"/>
      <c r="B17" s="315"/>
      <c r="C17" s="316"/>
      <c r="D17" s="317"/>
      <c r="E17" s="318"/>
      <c r="F17" s="317"/>
      <c r="G17" s="318"/>
      <c r="H17" s="317"/>
      <c r="I17" s="318"/>
      <c r="J17" s="319"/>
      <c r="K17" s="320"/>
      <c r="L17" s="319"/>
      <c r="M17" s="320"/>
      <c r="N17" s="319"/>
      <c r="O17" s="321"/>
      <c r="P17" s="319"/>
      <c r="Q17" s="320"/>
      <c r="R17" s="319"/>
      <c r="S17" s="320"/>
      <c r="T17" s="319"/>
      <c r="U17" s="320"/>
      <c r="V17" s="319"/>
      <c r="W17" s="320"/>
      <c r="X17" s="319"/>
      <c r="Y17" s="320"/>
      <c r="Z17" s="321"/>
      <c r="AA17" s="321"/>
      <c r="AB17" s="319"/>
      <c r="AC17" s="321"/>
      <c r="AD17" s="319"/>
      <c r="AE17" s="321"/>
      <c r="AF17" s="319"/>
      <c r="AG17" s="321"/>
      <c r="AH17" s="319"/>
      <c r="AI17" s="320"/>
      <c r="AJ17" s="319"/>
      <c r="AK17" s="320"/>
      <c r="AL17" s="323"/>
      <c r="AM17" s="320"/>
      <c r="AN17" s="322"/>
      <c r="AO17" s="324"/>
      <c r="AP17" s="322"/>
      <c r="AQ17" s="324"/>
      <c r="AR17" s="322"/>
      <c r="AS17" s="324"/>
      <c r="AT17" s="322"/>
      <c r="AU17" s="324"/>
      <c r="AV17" s="322"/>
      <c r="AW17" s="324"/>
      <c r="AX17" s="326"/>
      <c r="AY17" s="325"/>
      <c r="AZ17" s="326"/>
      <c r="BA17" s="325"/>
      <c r="BB17" s="326"/>
      <c r="BC17" s="325"/>
      <c r="BD17" s="327"/>
      <c r="BE17" s="325"/>
      <c r="BF17" s="327"/>
      <c r="BG17" s="325"/>
      <c r="BH17" s="326"/>
      <c r="BI17" s="325"/>
      <c r="BJ17" s="326"/>
      <c r="BK17" s="325"/>
      <c r="BL17" s="328"/>
      <c r="BM17" s="325"/>
      <c r="BN17" s="327"/>
      <c r="BO17" s="325"/>
      <c r="BP17" s="326"/>
      <c r="BQ17" s="325"/>
      <c r="BR17" s="326"/>
      <c r="BS17" s="325"/>
      <c r="BT17" s="328"/>
      <c r="BU17" s="325"/>
      <c r="BV17" s="328"/>
      <c r="BW17" s="325"/>
      <c r="BX17" s="328"/>
      <c r="BY17" s="325"/>
      <c r="BZ17" s="328"/>
      <c r="CA17" s="325"/>
      <c r="CB17" s="328"/>
      <c r="CC17" s="325"/>
      <c r="CD17" s="328"/>
      <c r="CE17" s="325"/>
      <c r="CF17" s="328"/>
      <c r="CG17" s="329"/>
      <c r="CH17" s="328"/>
      <c r="CI17" s="329"/>
      <c r="CJ17" s="328"/>
      <c r="CK17" s="329">
        <v>0</v>
      </c>
      <c r="CL17" s="328"/>
      <c r="CM17" s="329">
        <v>0</v>
      </c>
      <c r="CN17" s="328"/>
      <c r="CO17" s="329">
        <v>0</v>
      </c>
      <c r="CP17" s="328"/>
      <c r="CQ17" s="329">
        <v>0</v>
      </c>
      <c r="CR17" s="328"/>
      <c r="CS17" s="329">
        <v>0</v>
      </c>
      <c r="CT17" s="328"/>
      <c r="CU17" s="329">
        <v>0</v>
      </c>
      <c r="CV17" s="328"/>
      <c r="CW17" s="329">
        <v>0</v>
      </c>
      <c r="CX17" s="328"/>
      <c r="CY17" s="329">
        <v>0</v>
      </c>
      <c r="CZ17" s="328"/>
      <c r="DA17" s="329">
        <v>0</v>
      </c>
      <c r="DB17" s="328"/>
      <c r="DC17" s="329">
        <v>0</v>
      </c>
      <c r="DD17" s="328"/>
      <c r="DE17" s="523">
        <v>0</v>
      </c>
      <c r="DF17" s="328"/>
      <c r="DG17" s="523">
        <v>0</v>
      </c>
      <c r="DH17" s="328"/>
      <c r="DI17" s="523"/>
      <c r="DJ17" s="328"/>
      <c r="DK17" s="523"/>
      <c r="DL17" s="328"/>
      <c r="DM17" s="523"/>
      <c r="DN17" s="328"/>
      <c r="DO17" s="523"/>
      <c r="DP17" s="328"/>
      <c r="DQ17" s="523"/>
      <c r="DR17" s="328"/>
      <c r="DS17" s="523"/>
      <c r="DT17" s="328"/>
      <c r="DU17" s="523">
        <v>0</v>
      </c>
      <c r="DV17" s="554"/>
      <c r="DW17" s="523">
        <v>0</v>
      </c>
      <c r="DX17" s="13"/>
      <c r="DY17" s="520">
        <v>0</v>
      </c>
      <c r="DZ17" s="13"/>
      <c r="EA17" s="520">
        <v>0</v>
      </c>
      <c r="EB17" s="13"/>
      <c r="EC17" s="520">
        <v>0</v>
      </c>
      <c r="ED17" s="13"/>
      <c r="EE17" s="520">
        <v>0</v>
      </c>
      <c r="EF17" s="13"/>
      <c r="EG17" s="520">
        <v>0</v>
      </c>
      <c r="EH17" s="13"/>
      <c r="EI17" s="562">
        <v>0</v>
      </c>
      <c r="EJ17" s="13"/>
      <c r="EK17" s="562">
        <v>0</v>
      </c>
      <c r="EL17" s="13"/>
      <c r="EM17" s="562">
        <v>0</v>
      </c>
      <c r="EN17" s="13"/>
      <c r="EO17" s="562">
        <v>0</v>
      </c>
      <c r="EP17" s="13"/>
      <c r="EQ17" s="562">
        <v>0</v>
      </c>
      <c r="ER17" s="13"/>
      <c r="ES17" s="562">
        <v>0</v>
      </c>
      <c r="ET17" s="13"/>
      <c r="EU17" s="562">
        <v>0</v>
      </c>
      <c r="EV17" s="13"/>
      <c r="EW17" s="562">
        <v>0</v>
      </c>
      <c r="EX17" s="13"/>
      <c r="EY17" s="562">
        <v>0</v>
      </c>
    </row>
    <row r="18" spans="1:155" ht="3" customHeight="1" x14ac:dyDescent="0.3">
      <c r="A18" s="39"/>
      <c r="B18" s="13"/>
      <c r="C18" s="40"/>
      <c r="D18" s="136"/>
      <c r="E18" s="137"/>
      <c r="F18" s="136"/>
      <c r="G18" s="137"/>
      <c r="H18" s="136"/>
      <c r="I18" s="137"/>
      <c r="J18" s="138"/>
      <c r="K18" s="139"/>
      <c r="L18" s="138"/>
      <c r="M18" s="139"/>
      <c r="N18" s="130"/>
      <c r="O18" s="130"/>
      <c r="P18" s="136"/>
      <c r="Q18" s="137"/>
      <c r="R18" s="136"/>
      <c r="S18" s="137"/>
      <c r="T18" s="136"/>
      <c r="U18" s="137"/>
      <c r="V18" s="136"/>
      <c r="W18" s="137"/>
      <c r="X18" s="136"/>
      <c r="Y18" s="137"/>
      <c r="Z18" s="130"/>
      <c r="AA18" s="130"/>
      <c r="AB18" s="136"/>
      <c r="AC18" s="130"/>
      <c r="AD18" s="136"/>
      <c r="AE18" s="130"/>
      <c r="AF18" s="136"/>
      <c r="AG18" s="130"/>
      <c r="AH18" s="136"/>
      <c r="AI18" s="137"/>
      <c r="AJ18" s="136"/>
      <c r="AK18" s="137"/>
      <c r="AL18" s="136"/>
      <c r="AM18" s="137"/>
      <c r="AN18" s="130"/>
      <c r="AO18" s="131"/>
      <c r="AP18" s="130"/>
      <c r="AQ18" s="131"/>
      <c r="AR18" s="130"/>
      <c r="AS18" s="131"/>
      <c r="AT18" s="130"/>
      <c r="AU18" s="131"/>
      <c r="AV18" s="130"/>
      <c r="AW18" s="131"/>
      <c r="AX18" s="119"/>
      <c r="AY18" s="135"/>
      <c r="AZ18" s="119"/>
      <c r="BA18" s="135"/>
      <c r="BB18" s="119"/>
      <c r="BC18" s="135"/>
      <c r="BD18" s="119"/>
      <c r="BE18" s="135"/>
      <c r="BF18" s="119"/>
      <c r="BG18" s="135"/>
      <c r="BH18" s="119"/>
      <c r="BI18" s="135"/>
      <c r="BJ18" s="119"/>
      <c r="BK18" s="135"/>
      <c r="BL18" s="119"/>
      <c r="BM18" s="135"/>
      <c r="BN18" s="119"/>
      <c r="BO18" s="135"/>
      <c r="BP18" s="119"/>
      <c r="BQ18" s="135"/>
      <c r="BR18" s="119"/>
      <c r="BS18" s="135"/>
      <c r="BT18" s="119"/>
      <c r="BU18" s="135"/>
      <c r="BV18" s="119"/>
      <c r="BW18" s="135"/>
      <c r="BX18" s="119"/>
      <c r="BY18" s="135"/>
      <c r="BZ18" s="118"/>
      <c r="CA18" s="135"/>
      <c r="CB18" s="119"/>
      <c r="CC18" s="135"/>
      <c r="CD18" s="119"/>
      <c r="CE18" s="135"/>
      <c r="CF18" s="119"/>
      <c r="CG18" s="135"/>
      <c r="CH18" s="119"/>
      <c r="CI18" s="135">
        <v>0</v>
      </c>
      <c r="CJ18" s="119"/>
      <c r="CK18" s="135">
        <v>0</v>
      </c>
      <c r="CL18" s="119"/>
      <c r="CM18" s="135">
        <v>0</v>
      </c>
      <c r="CN18" s="119"/>
      <c r="CO18" s="135">
        <v>0</v>
      </c>
      <c r="CP18" s="119"/>
      <c r="CQ18" s="135">
        <v>0</v>
      </c>
      <c r="CR18" s="119"/>
      <c r="CS18" s="135">
        <v>0</v>
      </c>
      <c r="CT18" s="119"/>
      <c r="CU18" s="135"/>
      <c r="CV18" s="119"/>
      <c r="CW18" s="135" t="s">
        <v>99</v>
      </c>
      <c r="CX18" s="119"/>
      <c r="CY18" s="135" t="s">
        <v>99</v>
      </c>
      <c r="CZ18" s="119"/>
      <c r="DA18" s="135"/>
      <c r="DB18" s="119"/>
      <c r="DC18" s="135"/>
      <c r="DD18" s="119"/>
      <c r="DE18" s="524"/>
      <c r="DF18" s="119"/>
      <c r="DG18" s="524"/>
      <c r="DH18" s="119"/>
      <c r="DI18" s="524"/>
      <c r="DJ18" s="119"/>
      <c r="DK18" s="524"/>
      <c r="DL18" s="119"/>
      <c r="DM18" s="524"/>
      <c r="DN18" s="119"/>
      <c r="DO18" s="524"/>
      <c r="DP18" s="119"/>
      <c r="DQ18" s="524"/>
      <c r="DR18" s="119"/>
      <c r="DS18" s="524"/>
      <c r="DT18" s="119"/>
      <c r="DU18" s="524">
        <v>0</v>
      </c>
      <c r="DV18" s="119"/>
      <c r="DW18" s="524">
        <v>0</v>
      </c>
      <c r="DX18" s="13"/>
      <c r="DY18" s="520">
        <v>0</v>
      </c>
      <c r="DZ18" s="13"/>
      <c r="EA18" s="520">
        <v>0</v>
      </c>
      <c r="EB18" s="13"/>
      <c r="EC18" s="520">
        <v>0</v>
      </c>
      <c r="ED18" s="13"/>
      <c r="EE18" s="520">
        <v>0</v>
      </c>
      <c r="EF18" s="13"/>
      <c r="EG18" s="520">
        <v>0</v>
      </c>
      <c r="EH18" s="13"/>
      <c r="EI18" s="563">
        <v>0</v>
      </c>
      <c r="EJ18" s="13"/>
      <c r="EK18" s="563">
        <v>0</v>
      </c>
      <c r="EL18" s="13"/>
      <c r="EM18" s="563">
        <v>0</v>
      </c>
      <c r="EN18" s="13"/>
      <c r="EO18" s="563">
        <v>0</v>
      </c>
      <c r="EP18" s="13"/>
      <c r="EQ18" s="563">
        <v>0</v>
      </c>
      <c r="ER18" s="13"/>
      <c r="ES18" s="563">
        <v>0</v>
      </c>
      <c r="ET18" s="13"/>
      <c r="EU18" s="563">
        <v>0</v>
      </c>
      <c r="EV18" s="13"/>
      <c r="EW18" s="563">
        <v>0</v>
      </c>
      <c r="EX18" s="13"/>
      <c r="EY18" s="563">
        <v>0</v>
      </c>
    </row>
    <row r="19" spans="1:155" ht="13" x14ac:dyDescent="0.3">
      <c r="A19" s="52" t="s">
        <v>80</v>
      </c>
      <c r="B19" s="53"/>
      <c r="C19" s="54"/>
      <c r="D19" s="141">
        <v>20305.877816186723</v>
      </c>
      <c r="E19" s="142">
        <v>53467812.99535758</v>
      </c>
      <c r="F19" s="141">
        <v>22575.609874595062</v>
      </c>
      <c r="G19" s="142">
        <v>54053008.478841692</v>
      </c>
      <c r="H19" s="141">
        <v>24124.071775945064</v>
      </c>
      <c r="I19" s="142">
        <v>54008730.65126805</v>
      </c>
      <c r="J19" s="141">
        <v>23559.727223453523</v>
      </c>
      <c r="K19" s="142">
        <v>51602870.537530258</v>
      </c>
      <c r="L19" s="141">
        <v>24139.017233193797</v>
      </c>
      <c r="M19" s="142">
        <v>47327198.577572085</v>
      </c>
      <c r="N19" s="141">
        <v>24234.507579655063</v>
      </c>
      <c r="O19" s="140">
        <v>49031013.390082322</v>
      </c>
      <c r="P19" s="141">
        <v>24712.807741720044</v>
      </c>
      <c r="Q19" s="142">
        <v>49790376.525707871</v>
      </c>
      <c r="R19" s="141">
        <v>25353.790907924555</v>
      </c>
      <c r="S19" s="142">
        <v>46184465.517875366</v>
      </c>
      <c r="T19" s="141">
        <v>25016.56501140456</v>
      </c>
      <c r="U19" s="142">
        <v>48107355.33683598</v>
      </c>
      <c r="V19" s="141">
        <v>24532.41513209456</v>
      </c>
      <c r="W19" s="142">
        <v>53348680.594555467</v>
      </c>
      <c r="X19" s="141">
        <v>25315.442508424563</v>
      </c>
      <c r="Y19" s="142">
        <v>56797473.657476269</v>
      </c>
      <c r="Z19" s="140">
        <v>26244.606711976889</v>
      </c>
      <c r="AA19" s="140">
        <v>67217949.156782329</v>
      </c>
      <c r="AB19" s="141">
        <v>27207.924735706882</v>
      </c>
      <c r="AC19" s="140">
        <v>58732928.763609253</v>
      </c>
      <c r="AD19" s="141">
        <v>28023.892504236876</v>
      </c>
      <c r="AE19" s="140">
        <v>53861921.393143274</v>
      </c>
      <c r="AF19" s="141">
        <v>30259.49170406695</v>
      </c>
      <c r="AG19" s="140">
        <v>61857360.135199092</v>
      </c>
      <c r="AH19" s="141">
        <v>29821.013118662053</v>
      </c>
      <c r="AI19" s="142">
        <v>57512506.671247542</v>
      </c>
      <c r="AJ19" s="141">
        <v>31207.609011477154</v>
      </c>
      <c r="AK19" s="142">
        <v>59808134.366135508</v>
      </c>
      <c r="AL19" s="141">
        <v>32096.167222332249</v>
      </c>
      <c r="AM19" s="142">
        <v>57769570.421803601</v>
      </c>
      <c r="AN19" s="140">
        <v>32526.284543707348</v>
      </c>
      <c r="AO19" s="144">
        <v>62254657.455685996</v>
      </c>
      <c r="AP19" s="140">
        <v>32543.352050672445</v>
      </c>
      <c r="AQ19" s="144">
        <v>61164253.878677346</v>
      </c>
      <c r="AR19" s="140">
        <v>32288.554492207528</v>
      </c>
      <c r="AS19" s="144">
        <v>57478793.164848164</v>
      </c>
      <c r="AT19" s="140">
        <v>33880.609020242635</v>
      </c>
      <c r="AU19" s="144">
        <v>64884754.334666669</v>
      </c>
      <c r="AV19" s="140">
        <v>34554.394209097736</v>
      </c>
      <c r="AW19" s="144">
        <v>67128821.630014166</v>
      </c>
      <c r="AX19" s="143">
        <v>34801.949869082826</v>
      </c>
      <c r="AY19" s="144">
        <v>62367530.301887259</v>
      </c>
      <c r="AZ19" s="143">
        <v>34640.168433637918</v>
      </c>
      <c r="BA19" s="144">
        <v>61818844.586670235</v>
      </c>
      <c r="BB19" s="143">
        <v>35111.000316622958</v>
      </c>
      <c r="BC19" s="144">
        <v>63218058.290085971</v>
      </c>
      <c r="BD19" s="143">
        <v>35429.007388927086</v>
      </c>
      <c r="BE19" s="144">
        <v>62646633.735322535</v>
      </c>
      <c r="BF19" s="143">
        <v>35478.510308031204</v>
      </c>
      <c r="BG19" s="144">
        <v>65003726.586374775</v>
      </c>
      <c r="BH19" s="143">
        <v>34965.022151935322</v>
      </c>
      <c r="BI19" s="144">
        <v>67447527.731083244</v>
      </c>
      <c r="BJ19" s="143">
        <v>37341.648299809451</v>
      </c>
      <c r="BK19" s="144">
        <v>71496186.917230174</v>
      </c>
      <c r="BL19" s="143">
        <v>37586.422117150796</v>
      </c>
      <c r="BM19" s="144">
        <v>72422645.727989644</v>
      </c>
      <c r="BN19" s="143">
        <v>39326.375820034926</v>
      </c>
      <c r="BO19" s="144">
        <v>77288912.926631019</v>
      </c>
      <c r="BP19" s="143">
        <v>38990.301895330798</v>
      </c>
      <c r="BQ19" s="144">
        <v>73348166.022477344</v>
      </c>
      <c r="BR19" s="143">
        <v>38405.663313287107</v>
      </c>
      <c r="BS19" s="144">
        <v>77905119.917736635</v>
      </c>
      <c r="BT19" s="143">
        <v>39253.824346123838</v>
      </c>
      <c r="BU19" s="144">
        <v>93913204.595127434</v>
      </c>
      <c r="BV19" s="143">
        <v>41463.947553004917</v>
      </c>
      <c r="BW19" s="144">
        <v>106813202.09391831</v>
      </c>
      <c r="BX19" s="143">
        <v>41136.01128365122</v>
      </c>
      <c r="BY19" s="144">
        <v>106341114.12947963</v>
      </c>
      <c r="BZ19" s="143">
        <v>41862.292132656286</v>
      </c>
      <c r="CA19" s="144">
        <v>130691564.30062495</v>
      </c>
      <c r="CB19" s="143">
        <v>42786.014709856288</v>
      </c>
      <c r="CC19" s="144">
        <v>134753269.74825108</v>
      </c>
      <c r="CD19" s="143">
        <v>44463.545135803091</v>
      </c>
      <c r="CE19" s="144">
        <v>134384395.64119446</v>
      </c>
      <c r="CF19" s="143">
        <v>44785.506364149565</v>
      </c>
      <c r="CG19" s="144">
        <v>130594536.55786012</v>
      </c>
      <c r="CH19" s="143">
        <v>44662.002731379565</v>
      </c>
      <c r="CI19" s="144">
        <v>128624334.76623657</v>
      </c>
      <c r="CJ19" s="143">
        <v>45885.770030706692</v>
      </c>
      <c r="CK19" s="144">
        <v>137689888.98884189</v>
      </c>
      <c r="CL19" s="143">
        <v>46906.8503232</v>
      </c>
      <c r="CM19" s="144">
        <v>135102986.57489356</v>
      </c>
      <c r="CN19" s="143">
        <v>47043.201070492956</v>
      </c>
      <c r="CO19" s="144">
        <v>142929476.08443594</v>
      </c>
      <c r="CP19" s="143">
        <v>48967.090183856082</v>
      </c>
      <c r="CQ19" s="144">
        <v>144015639.9270336</v>
      </c>
      <c r="CR19" s="143">
        <v>49079.317301399235</v>
      </c>
      <c r="CS19" s="144">
        <v>146452682.82737532</v>
      </c>
      <c r="CT19" s="143">
        <v>50375.451194560002</v>
      </c>
      <c r="CU19" s="144">
        <v>140045769.33892459</v>
      </c>
      <c r="CV19" s="143">
        <v>49984.978263770012</v>
      </c>
      <c r="CW19" s="144">
        <v>147210259.63484642</v>
      </c>
      <c r="CX19" s="143">
        <v>50042.592088329999</v>
      </c>
      <c r="CY19" s="144">
        <v>149606332.45542958</v>
      </c>
      <c r="CZ19" s="143">
        <v>51710.071117782951</v>
      </c>
      <c r="DA19" s="144">
        <v>168044803.61501515</v>
      </c>
      <c r="DB19" s="143">
        <v>52440.459938289459</v>
      </c>
      <c r="DC19" s="144">
        <v>167334361.23548537</v>
      </c>
      <c r="DD19" s="143">
        <v>52299.43572050245</v>
      </c>
      <c r="DE19" s="525">
        <v>167213324.86866206</v>
      </c>
      <c r="DF19" s="143">
        <v>52128.053524473362</v>
      </c>
      <c r="DG19" s="525">
        <v>180467842.58226204</v>
      </c>
      <c r="DH19" s="143">
        <v>52943.970636474347</v>
      </c>
      <c r="DI19" s="525">
        <v>173504803.93161553</v>
      </c>
      <c r="DJ19" s="143">
        <v>54083.173794165872</v>
      </c>
      <c r="DK19" s="525">
        <v>219837825.67026338</v>
      </c>
      <c r="DL19" s="143">
        <v>59564.007505636706</v>
      </c>
      <c r="DM19" s="525">
        <v>223895743.45301285</v>
      </c>
      <c r="DN19" s="143">
        <v>61635.053823718379</v>
      </c>
      <c r="DO19" s="525">
        <v>239078675.67897418</v>
      </c>
      <c r="DP19" s="143">
        <v>68067.893095960942</v>
      </c>
      <c r="DQ19" s="525">
        <v>233643043.05188593</v>
      </c>
      <c r="DR19" s="143">
        <v>68000.088490098336</v>
      </c>
      <c r="DS19" s="525">
        <v>254110210.67953336</v>
      </c>
      <c r="DT19" s="143">
        <v>71001.92930642073</v>
      </c>
      <c r="DU19" s="525">
        <v>266730817.76755157</v>
      </c>
      <c r="DV19" s="143">
        <v>71075.60340888286</v>
      </c>
      <c r="DW19" s="525">
        <v>272552194.8799749</v>
      </c>
      <c r="DX19" s="143">
        <v>74738.387718816171</v>
      </c>
      <c r="DY19" s="525">
        <v>297545479.65064216</v>
      </c>
      <c r="DZ19" s="143">
        <v>74552.773775524358</v>
      </c>
      <c r="EA19" s="525">
        <v>279434979.02673161</v>
      </c>
      <c r="EB19" s="143">
        <v>74472.876372704079</v>
      </c>
      <c r="EC19" s="525">
        <v>307384563.04204494</v>
      </c>
      <c r="ED19" s="143">
        <v>74566.91735121001</v>
      </c>
      <c r="EE19" s="525">
        <v>337942489.11989832</v>
      </c>
      <c r="EF19" s="143">
        <v>77029.454836124991</v>
      </c>
      <c r="EG19" s="525">
        <v>370527083.65272844</v>
      </c>
      <c r="EH19" s="143">
        <v>78312.523036100203</v>
      </c>
      <c r="EI19" s="564">
        <v>362373188.46925545</v>
      </c>
      <c r="EJ19" s="143">
        <v>77964.315108910843</v>
      </c>
      <c r="EK19" s="564">
        <v>326770274.62967581</v>
      </c>
      <c r="EL19" s="143">
        <v>78378.459527803701</v>
      </c>
      <c r="EM19" s="564">
        <v>317727464.09542954</v>
      </c>
      <c r="EN19" s="143">
        <v>81692.370098154381</v>
      </c>
      <c r="EO19" s="564">
        <v>312232323.13365096</v>
      </c>
      <c r="EP19" s="143">
        <v>81369.810329304833</v>
      </c>
      <c r="EQ19" s="564">
        <v>312647222.22828799</v>
      </c>
      <c r="ER19" s="143">
        <v>81080.730256026654</v>
      </c>
      <c r="ES19" s="564">
        <v>336326112.33120883</v>
      </c>
      <c r="ET19" s="143">
        <v>81414.269264081348</v>
      </c>
      <c r="EU19" s="564">
        <v>339026114.2121802</v>
      </c>
      <c r="EV19" s="143">
        <v>83056.129725742969</v>
      </c>
      <c r="EW19" s="564">
        <v>366206934.38025957</v>
      </c>
      <c r="EX19" s="143">
        <v>82593.437555428231</v>
      </c>
      <c r="EY19" s="564">
        <v>346278768.49176168</v>
      </c>
    </row>
    <row r="20" spans="1:155" ht="3" customHeight="1" x14ac:dyDescent="0.3">
      <c r="A20" s="39"/>
      <c r="B20" s="13"/>
      <c r="C20" s="40"/>
      <c r="D20" s="133"/>
      <c r="E20" s="137"/>
      <c r="F20" s="133"/>
      <c r="G20" s="137"/>
      <c r="H20" s="133"/>
      <c r="I20" s="137"/>
      <c r="J20" s="145"/>
      <c r="K20" s="139"/>
      <c r="L20" s="145"/>
      <c r="M20" s="139"/>
      <c r="N20" s="130"/>
      <c r="O20" s="130"/>
      <c r="P20" s="136"/>
      <c r="Q20" s="137"/>
      <c r="R20" s="136"/>
      <c r="S20" s="137"/>
      <c r="T20" s="136"/>
      <c r="U20" s="137"/>
      <c r="V20" s="136"/>
      <c r="W20" s="137"/>
      <c r="X20" s="136"/>
      <c r="Y20" s="137"/>
      <c r="Z20" s="130"/>
      <c r="AA20" s="130"/>
      <c r="AB20" s="136"/>
      <c r="AC20" s="130"/>
      <c r="AD20" s="136"/>
      <c r="AE20" s="130"/>
      <c r="AF20" s="136"/>
      <c r="AG20" s="130"/>
      <c r="AH20" s="136"/>
      <c r="AI20" s="137"/>
      <c r="AJ20" s="136"/>
      <c r="AK20" s="137"/>
      <c r="AL20" s="136"/>
      <c r="AM20" s="137"/>
      <c r="AN20" s="130"/>
      <c r="AO20" s="131"/>
      <c r="AP20" s="130"/>
      <c r="AQ20" s="131"/>
      <c r="AR20" s="130"/>
      <c r="AS20" s="131"/>
      <c r="AT20" s="130"/>
      <c r="AU20" s="131"/>
      <c r="AV20" s="130"/>
      <c r="AW20" s="131"/>
      <c r="AX20" s="119"/>
      <c r="AY20" s="135"/>
      <c r="AZ20" s="119"/>
      <c r="BA20" s="135"/>
      <c r="BB20" s="119"/>
      <c r="BC20" s="135"/>
      <c r="BD20" s="119"/>
      <c r="BE20" s="135"/>
      <c r="BF20" s="119"/>
      <c r="BG20" s="135"/>
      <c r="BH20" s="119"/>
      <c r="BI20" s="135"/>
      <c r="BJ20" s="119"/>
      <c r="BK20" s="135"/>
      <c r="BL20" s="119"/>
      <c r="BM20" s="135"/>
      <c r="BN20" s="119"/>
      <c r="BO20" s="135"/>
      <c r="BP20" s="119"/>
      <c r="BQ20" s="135"/>
      <c r="BR20" s="119"/>
      <c r="BS20" s="135"/>
      <c r="BT20" s="119"/>
      <c r="BU20" s="135"/>
      <c r="BV20" s="119"/>
      <c r="BW20" s="135"/>
      <c r="BX20" s="119"/>
      <c r="BY20" s="135"/>
      <c r="BZ20" s="119"/>
      <c r="CA20" s="135"/>
      <c r="CB20" s="119"/>
      <c r="CC20" s="135"/>
      <c r="CD20" s="119"/>
      <c r="CE20" s="135"/>
      <c r="CF20" s="119"/>
      <c r="CG20" s="135"/>
      <c r="CH20" s="119"/>
      <c r="CI20" s="135">
        <v>0</v>
      </c>
      <c r="CJ20" s="119"/>
      <c r="CK20" s="135">
        <v>0</v>
      </c>
      <c r="CL20" s="119"/>
      <c r="CM20" s="135">
        <v>0</v>
      </c>
      <c r="CN20" s="119"/>
      <c r="CO20" s="135">
        <v>0</v>
      </c>
      <c r="CP20" s="119"/>
      <c r="CQ20" s="135">
        <v>0</v>
      </c>
      <c r="CR20" s="119"/>
      <c r="CS20" s="135">
        <v>0</v>
      </c>
      <c r="CT20" s="119"/>
      <c r="CU20" s="135"/>
      <c r="CV20" s="119"/>
      <c r="CW20" s="135"/>
      <c r="CX20" s="119"/>
      <c r="CY20" s="135"/>
      <c r="CZ20" s="119"/>
      <c r="DA20" s="135"/>
      <c r="DB20" s="119"/>
      <c r="DC20" s="135"/>
      <c r="DD20" s="119"/>
      <c r="DE20" s="524"/>
      <c r="DF20" s="119"/>
      <c r="DG20" s="524"/>
      <c r="DH20" s="119"/>
      <c r="DI20" s="524"/>
      <c r="DJ20" s="119"/>
      <c r="DK20" s="524"/>
      <c r="DL20" s="119"/>
      <c r="DM20" s="524"/>
      <c r="DN20" s="119"/>
      <c r="DO20" s="524"/>
      <c r="DP20" s="119"/>
      <c r="DQ20" s="524"/>
      <c r="DR20" s="119"/>
      <c r="DS20" s="524"/>
      <c r="DT20" s="119"/>
      <c r="DU20" s="524">
        <v>0</v>
      </c>
      <c r="DV20" s="119"/>
      <c r="DW20" s="524">
        <v>0</v>
      </c>
      <c r="DX20" s="13"/>
      <c r="DY20" s="520">
        <v>0</v>
      </c>
      <c r="DZ20" s="13"/>
      <c r="EA20" s="520">
        <v>0</v>
      </c>
      <c r="EB20" s="13"/>
      <c r="EC20" s="520">
        <v>0</v>
      </c>
      <c r="ED20" s="13"/>
      <c r="EE20" s="520">
        <v>0</v>
      </c>
      <c r="EF20" s="13"/>
      <c r="EG20" s="520">
        <v>0</v>
      </c>
      <c r="EH20" s="13"/>
      <c r="EI20" s="563">
        <v>0</v>
      </c>
      <c r="EJ20" s="13"/>
      <c r="EK20" s="563">
        <v>0</v>
      </c>
      <c r="EL20" s="13"/>
      <c r="EM20" s="563">
        <v>0</v>
      </c>
      <c r="EN20" s="13"/>
      <c r="EO20" s="563">
        <v>0</v>
      </c>
      <c r="EP20" s="13"/>
      <c r="EQ20" s="563">
        <v>0</v>
      </c>
      <c r="ER20" s="13"/>
      <c r="ES20" s="563">
        <v>0</v>
      </c>
      <c r="ET20" s="13"/>
      <c r="EU20" s="563">
        <v>0</v>
      </c>
      <c r="EV20" s="13"/>
      <c r="EW20" s="563">
        <v>0</v>
      </c>
      <c r="EX20" s="13"/>
      <c r="EY20" s="563">
        <v>0</v>
      </c>
    </row>
    <row r="21" spans="1:155" ht="13" x14ac:dyDescent="0.3">
      <c r="A21" s="39"/>
      <c r="B21" s="16" t="s">
        <v>4</v>
      </c>
      <c r="C21" s="40" t="s">
        <v>34</v>
      </c>
      <c r="D21" s="133">
        <v>337.24996399999998</v>
      </c>
      <c r="E21" s="134">
        <v>888019.62520767993</v>
      </c>
      <c r="F21" s="133">
        <v>1589.4942779999994</v>
      </c>
      <c r="G21" s="134">
        <v>3805742.0447581788</v>
      </c>
      <c r="H21" s="133">
        <v>1970.293246929418</v>
      </c>
      <c r="I21" s="134">
        <v>4411072.8182931114</v>
      </c>
      <c r="J21" s="501">
        <v>1675.1154370000002</v>
      </c>
      <c r="K21" s="502">
        <v>3669005.3416611007</v>
      </c>
      <c r="L21" s="501">
        <v>1542.4018720000001</v>
      </c>
      <c r="M21" s="502">
        <v>3024048.53426192</v>
      </c>
      <c r="N21" s="501">
        <v>818.41142900000023</v>
      </c>
      <c r="O21" s="503">
        <v>1655801.8190385106</v>
      </c>
      <c r="P21" s="133">
        <v>465.45129592941817</v>
      </c>
      <c r="Q21" s="502">
        <v>937772.65298675455</v>
      </c>
      <c r="R21" s="501">
        <v>862.24606200000028</v>
      </c>
      <c r="S21" s="502">
        <v>1570667.4265392004</v>
      </c>
      <c r="T21" s="501">
        <v>806.93165499999998</v>
      </c>
      <c r="U21" s="502">
        <v>1551745.7269584839</v>
      </c>
      <c r="V21" s="501">
        <v>346.7794219999999</v>
      </c>
      <c r="W21" s="502">
        <v>754113.46666963969</v>
      </c>
      <c r="X21" s="501">
        <v>581.43060500941851</v>
      </c>
      <c r="Y21" s="502">
        <v>1304491.8910930813</v>
      </c>
      <c r="Z21" s="501">
        <v>1757.6529540000004</v>
      </c>
      <c r="AA21" s="503">
        <v>4501718.3223143406</v>
      </c>
      <c r="AB21" s="501">
        <v>1088.1223769999999</v>
      </c>
      <c r="AC21" s="503">
        <v>2348897.0465490292</v>
      </c>
      <c r="AD21" s="501">
        <v>531.922144</v>
      </c>
      <c r="AE21" s="503">
        <v>1022354.360768</v>
      </c>
      <c r="AF21" s="501">
        <v>2415.4396710000001</v>
      </c>
      <c r="AG21" s="503">
        <v>4937714.1914717741</v>
      </c>
      <c r="AH21" s="501">
        <v>1182.0939836800001</v>
      </c>
      <c r="AI21" s="502">
        <v>2279774.5955818086</v>
      </c>
      <c r="AJ21" s="501">
        <v>1476.11401789</v>
      </c>
      <c r="AK21" s="502">
        <v>2828913.4707254693</v>
      </c>
      <c r="AL21" s="501">
        <v>1073.5960020499999</v>
      </c>
      <c r="AM21" s="502">
        <v>1932354.7081297745</v>
      </c>
      <c r="AN21" s="503">
        <v>1355.1955567800001</v>
      </c>
      <c r="AO21" s="504">
        <v>2593817.1652971213</v>
      </c>
      <c r="AP21" s="503">
        <v>626.06809942999996</v>
      </c>
      <c r="AQ21" s="504">
        <v>1176676.210835702</v>
      </c>
      <c r="AR21" s="503">
        <v>0</v>
      </c>
      <c r="AS21" s="504">
        <v>0</v>
      </c>
      <c r="AT21" s="503">
        <v>1472.1412242700001</v>
      </c>
      <c r="AU21" s="504">
        <v>2819297.6585994768</v>
      </c>
      <c r="AV21" s="503">
        <v>1525.14078322</v>
      </c>
      <c r="AW21" s="504">
        <v>2962890.9995614942</v>
      </c>
      <c r="AX21" s="121">
        <v>1023.08969856</v>
      </c>
      <c r="AY21" s="135">
        <v>1833448.3560984191</v>
      </c>
      <c r="AZ21" s="121">
        <v>1177.5699683099999</v>
      </c>
      <c r="BA21" s="135">
        <v>2101491.365446026</v>
      </c>
      <c r="BB21" s="121">
        <v>974.72595342</v>
      </c>
      <c r="BC21" s="135">
        <v>1755013.5736517783</v>
      </c>
      <c r="BD21" s="121">
        <v>604.92715550000003</v>
      </c>
      <c r="BE21" s="135">
        <v>1069650.344169765</v>
      </c>
      <c r="BF21" s="121">
        <v>1025.8687749999999</v>
      </c>
      <c r="BG21" s="135">
        <v>1879596.7695549999</v>
      </c>
      <c r="BH21" s="121">
        <v>152.38898399999999</v>
      </c>
      <c r="BI21" s="135">
        <v>293958.35013599996</v>
      </c>
      <c r="BJ21" s="121">
        <v>1727.0454709999999</v>
      </c>
      <c r="BK21" s="135">
        <v>3306687.6110501499</v>
      </c>
      <c r="BL21" s="121">
        <v>1128.3537229999999</v>
      </c>
      <c r="BM21" s="135">
        <v>2174145.8040880896</v>
      </c>
      <c r="BN21" s="121">
        <v>2128.6798130000002</v>
      </c>
      <c r="BO21" s="135">
        <v>4183537.0100851604</v>
      </c>
      <c r="BP21" s="121">
        <v>1139.6782209999999</v>
      </c>
      <c r="BQ21" s="135">
        <v>2143951.27256299</v>
      </c>
      <c r="BR21" s="121">
        <v>77.424029000000004</v>
      </c>
      <c r="BS21" s="135">
        <v>157053.09434592002</v>
      </c>
      <c r="BT21" s="121">
        <v>1022.4442800000002</v>
      </c>
      <c r="BU21" s="135">
        <v>2446157.0421288004</v>
      </c>
      <c r="BV21" s="121">
        <v>2768.4853500000004</v>
      </c>
      <c r="BW21" s="146">
        <v>7131756.6858675014</v>
      </c>
      <c r="BX21" s="121">
        <v>1574.348174</v>
      </c>
      <c r="BY21" s="146">
        <v>4069863.2080891402</v>
      </c>
      <c r="BZ21" s="121">
        <v>2044.5742809999999</v>
      </c>
      <c r="CA21" s="146">
        <v>6383038.2308251401</v>
      </c>
      <c r="CB21" s="121">
        <v>1769.5758409999999</v>
      </c>
      <c r="CC21" s="146">
        <v>5573226.0239542695</v>
      </c>
      <c r="CD21" s="121">
        <v>3051.6102449999998</v>
      </c>
      <c r="CE21" s="146">
        <v>9223034.2239757497</v>
      </c>
      <c r="CF21" s="121">
        <v>2407.5302140000003</v>
      </c>
      <c r="CG21" s="135">
        <v>7020358.1040240014</v>
      </c>
      <c r="CH21" s="121">
        <v>1316.5321530000001</v>
      </c>
      <c r="CI21" s="135">
        <v>3791546.7740323502</v>
      </c>
      <c r="CJ21" s="121">
        <v>2819.0233079999998</v>
      </c>
      <c r="CK21" s="135">
        <v>8459071.4305486791</v>
      </c>
      <c r="CL21" s="121">
        <v>2363.2718348399999</v>
      </c>
      <c r="CM21" s="135">
        <v>6806790.0695795603</v>
      </c>
      <c r="CN21" s="121">
        <v>1200.0586590999999</v>
      </c>
      <c r="CO21" s="135">
        <v>3646090.2215971658</v>
      </c>
      <c r="CP21" s="121">
        <v>2923.1771403399998</v>
      </c>
      <c r="CQ21" s="135">
        <v>8597268.5921397638</v>
      </c>
      <c r="CR21" s="121">
        <v>2556.2857264499999</v>
      </c>
      <c r="CS21" s="135">
        <v>7627956.6077267993</v>
      </c>
      <c r="CT21" s="474">
        <v>2687.50536693</v>
      </c>
      <c r="CU21" s="135">
        <v>7471372.4202800775</v>
      </c>
      <c r="CV21" s="121">
        <v>2179.49396557</v>
      </c>
      <c r="CW21" s="135">
        <v>6418805.8830605512</v>
      </c>
      <c r="CX21" s="121">
        <v>1705.0723790899999</v>
      </c>
      <c r="CY21" s="135">
        <v>5097450.2830798822</v>
      </c>
      <c r="CZ21" s="121">
        <v>3162.5846962200003</v>
      </c>
      <c r="DA21" s="135">
        <v>10277609.616540946</v>
      </c>
      <c r="DB21" s="121">
        <v>2108.3822876300001</v>
      </c>
      <c r="DC21" s="135">
        <v>6727721.3768900726</v>
      </c>
      <c r="DD21" s="121">
        <v>1786.20933674</v>
      </c>
      <c r="DE21" s="524">
        <v>5710922.0777052306</v>
      </c>
      <c r="DF21" s="121">
        <v>1879.2022783900002</v>
      </c>
      <c r="DG21" s="524">
        <v>6505817.0798089653</v>
      </c>
      <c r="DH21" s="121">
        <v>2034.1781043600001</v>
      </c>
      <c r="DI21" s="524">
        <v>6666286.4329223307</v>
      </c>
      <c r="DJ21" s="121">
        <v>2944.66563288</v>
      </c>
      <c r="DK21" s="524">
        <v>11969506.311186953</v>
      </c>
      <c r="DL21" s="121">
        <v>1586.5531293800002</v>
      </c>
      <c r="DM21" s="524">
        <v>5963710.423557776</v>
      </c>
      <c r="DN21" s="121">
        <v>495.51621954999996</v>
      </c>
      <c r="DO21" s="524">
        <v>1922077.6846612769</v>
      </c>
      <c r="DP21" s="121">
        <v>3206.0639623810439</v>
      </c>
      <c r="DQ21" s="524">
        <v>11004814.550872933</v>
      </c>
      <c r="DR21" s="121">
        <v>905.05993712461805</v>
      </c>
      <c r="DS21" s="524">
        <v>3382127.5296403561</v>
      </c>
      <c r="DT21" s="121">
        <v>1804.7119306241229</v>
      </c>
      <c r="DU21" s="524">
        <v>6779707.1684177238</v>
      </c>
      <c r="DV21" s="555">
        <v>4028.4847073639717</v>
      </c>
      <c r="DW21" s="524">
        <v>15447949.737634474</v>
      </c>
      <c r="DX21" s="41">
        <v>1583.8396293300002</v>
      </c>
      <c r="DY21" s="520">
        <v>6305518.9787034234</v>
      </c>
      <c r="DZ21" s="41">
        <v>870.95651782122809</v>
      </c>
      <c r="EA21" s="520">
        <v>3264475.6722716363</v>
      </c>
      <c r="EB21" s="41">
        <v>909.71171274815515</v>
      </c>
      <c r="EC21" s="520">
        <v>3754807.8030166281</v>
      </c>
      <c r="ED21" s="558">
        <v>1162.6947423600629</v>
      </c>
      <c r="EE21" s="520">
        <v>5269413.9610077702</v>
      </c>
      <c r="EF21" s="558">
        <v>2372.2011886099999</v>
      </c>
      <c r="EG21" s="520">
        <v>11410762.157451821</v>
      </c>
      <c r="EH21" s="558">
        <v>2676.6952276000002</v>
      </c>
      <c r="EI21" s="563">
        <v>12385791.525816655</v>
      </c>
      <c r="EJ21" s="558">
        <v>1711.7900856000001</v>
      </c>
      <c r="EK21" s="563">
        <v>7174591.5499735679</v>
      </c>
      <c r="EL21" s="558">
        <v>1923.9496707999999</v>
      </c>
      <c r="EM21" s="563">
        <v>7799230.2175022084</v>
      </c>
      <c r="EN21" s="558">
        <v>2372.2011886099999</v>
      </c>
      <c r="EO21" s="563">
        <v>9066671.5529268514</v>
      </c>
      <c r="EP21" s="558">
        <v>2889.9313430400002</v>
      </c>
      <c r="EQ21" s="563">
        <v>11103983.199362593</v>
      </c>
      <c r="ER21" s="558">
        <v>2006.0385747299997</v>
      </c>
      <c r="ES21" s="563">
        <v>8321128.2495230278</v>
      </c>
      <c r="ET21" s="558">
        <v>1217.3460929</v>
      </c>
      <c r="EU21" s="563">
        <v>5069284.773515109</v>
      </c>
      <c r="EV21" s="558">
        <v>2764.43088364</v>
      </c>
      <c r="EW21" s="563">
        <v>12188790.430601304</v>
      </c>
      <c r="EX21" s="558">
        <v>1051.0082995600001</v>
      </c>
      <c r="EY21" s="563">
        <v>4406425.866486269</v>
      </c>
    </row>
    <row r="22" spans="1:155" ht="13" x14ac:dyDescent="0.3">
      <c r="A22" s="161"/>
      <c r="B22" s="1" t="s">
        <v>4</v>
      </c>
      <c r="C22" s="162" t="s">
        <v>35</v>
      </c>
      <c r="D22" s="147">
        <v>1595.6255788041008</v>
      </c>
      <c r="E22" s="149">
        <v>4201473.6240606541</v>
      </c>
      <c r="F22" s="148">
        <v>1780.1420351641009</v>
      </c>
      <c r="G22" s="149">
        <v>4262211.8762137583</v>
      </c>
      <c r="H22" s="148">
        <v>1901.7717464341008</v>
      </c>
      <c r="I22" s="149">
        <v>4257667.5681992006</v>
      </c>
      <c r="J22" s="505">
        <v>1963.0803517841009</v>
      </c>
      <c r="K22" s="506">
        <v>4299734.8945127167</v>
      </c>
      <c r="L22" s="505">
        <v>2043.5925919241008</v>
      </c>
      <c r="M22" s="506">
        <v>4006688.0716523109</v>
      </c>
      <c r="N22" s="505">
        <v>2200.1457274426944</v>
      </c>
      <c r="O22" s="507">
        <v>4451312.8343047854</v>
      </c>
      <c r="P22" s="148">
        <v>2262.4925480626944</v>
      </c>
      <c r="Q22" s="506">
        <v>4558379.4861347945</v>
      </c>
      <c r="R22" s="505">
        <v>1025.8109780626944</v>
      </c>
      <c r="S22" s="506">
        <v>1868617.2776390039</v>
      </c>
      <c r="T22" s="505">
        <v>1103.3738533326946</v>
      </c>
      <c r="U22" s="506">
        <v>2121810.0089861089</v>
      </c>
      <c r="V22" s="505">
        <v>1228.9675185726944</v>
      </c>
      <c r="W22" s="506">
        <v>2672537.3452385524</v>
      </c>
      <c r="X22" s="505">
        <v>1346.3806370826946</v>
      </c>
      <c r="Y22" s="506">
        <v>3020726.1335523631</v>
      </c>
      <c r="Z22" s="507">
        <v>930.07556337269466</v>
      </c>
      <c r="AA22" s="507">
        <v>2382118.8336657793</v>
      </c>
      <c r="AB22" s="505">
        <v>910.05841520269473</v>
      </c>
      <c r="AC22" s="507">
        <v>1964515.7280472873</v>
      </c>
      <c r="AD22" s="505">
        <v>923.02494760269462</v>
      </c>
      <c r="AE22" s="507">
        <v>1774053.949292379</v>
      </c>
      <c r="AF22" s="505">
        <v>948.96466247269461</v>
      </c>
      <c r="AG22" s="507">
        <v>1939902.0134320904</v>
      </c>
      <c r="AH22" s="505">
        <v>745.67101361269454</v>
      </c>
      <c r="AI22" s="506">
        <v>1438093.6346565043</v>
      </c>
      <c r="AJ22" s="505">
        <v>771.80583367269446</v>
      </c>
      <c r="AK22" s="506">
        <v>1479135.008000372</v>
      </c>
      <c r="AL22" s="505">
        <v>771.17769431269437</v>
      </c>
      <c r="AM22" s="506">
        <v>1388035.0202164755</v>
      </c>
      <c r="AN22" s="505">
        <v>983.09609683000008</v>
      </c>
      <c r="AO22" s="508">
        <v>1881626.248209588</v>
      </c>
      <c r="AP22" s="507">
        <v>984.55684294000014</v>
      </c>
      <c r="AQ22" s="508">
        <v>1850445.0496004422</v>
      </c>
      <c r="AR22" s="507">
        <v>1006.6693826400001</v>
      </c>
      <c r="AS22" s="508">
        <v>1792032.5682004227</v>
      </c>
      <c r="AT22" s="507">
        <v>1050.3348601100001</v>
      </c>
      <c r="AU22" s="508">
        <v>2011496.2905966612</v>
      </c>
      <c r="AV22" s="507">
        <v>1077.63537784</v>
      </c>
      <c r="AW22" s="508">
        <v>2093522.2485297681</v>
      </c>
      <c r="AX22" s="127">
        <v>1040.1726901900001</v>
      </c>
      <c r="AY22" s="150">
        <v>1864062.2729087935</v>
      </c>
      <c r="AZ22" s="127">
        <v>1017.9561656100001</v>
      </c>
      <c r="BA22" s="150">
        <v>1816644.5731476061</v>
      </c>
      <c r="BB22" s="127">
        <v>1019.7847560000001</v>
      </c>
      <c r="BC22" s="150">
        <v>1836142.8488731203</v>
      </c>
      <c r="BD22" s="127">
        <v>980.06398600000011</v>
      </c>
      <c r="BE22" s="150">
        <v>1732978.5419647803</v>
      </c>
      <c r="BF22" s="127">
        <v>935.57649420000018</v>
      </c>
      <c r="BG22" s="150">
        <v>1714163.2526732404</v>
      </c>
      <c r="BH22" s="127">
        <v>932.27187559000015</v>
      </c>
      <c r="BI22" s="150">
        <v>1798352.4480131103</v>
      </c>
      <c r="BJ22" s="127">
        <v>935.58240625000008</v>
      </c>
      <c r="BK22" s="150">
        <v>1791312.8541265628</v>
      </c>
      <c r="BL22" s="127">
        <v>858.11968256</v>
      </c>
      <c r="BM22" s="150">
        <v>1653450.7479470847</v>
      </c>
      <c r="BN22" s="127">
        <v>850.51655860000017</v>
      </c>
      <c r="BO22" s="150">
        <v>1671537.2029477523</v>
      </c>
      <c r="BP22" s="127">
        <v>846.87205469539583</v>
      </c>
      <c r="BQ22" s="150">
        <v>1593127.2405724318</v>
      </c>
      <c r="BR22" s="127">
        <v>773.50684224999998</v>
      </c>
      <c r="BS22" s="150">
        <v>1569043.1593672801</v>
      </c>
      <c r="BT22" s="127">
        <v>565.44633653000005</v>
      </c>
      <c r="BU22" s="150">
        <v>1352807.7422945639</v>
      </c>
      <c r="BV22" s="127">
        <v>518.74255323000011</v>
      </c>
      <c r="BW22" s="150">
        <v>1336306.7542481418</v>
      </c>
      <c r="BX22" s="127">
        <v>464.40773719000003</v>
      </c>
      <c r="BY22" s="150">
        <v>1200545.0854872412</v>
      </c>
      <c r="BZ22" s="127">
        <v>450.70505849</v>
      </c>
      <c r="CA22" s="150">
        <v>1407074.1503022707</v>
      </c>
      <c r="CB22" s="127">
        <v>448.99065994000006</v>
      </c>
      <c r="CC22" s="150">
        <v>1414082.613761232</v>
      </c>
      <c r="CD22" s="127">
        <v>407.23359869000001</v>
      </c>
      <c r="CE22" s="150">
        <v>1230802.4670007215</v>
      </c>
      <c r="CF22" s="127">
        <v>400.12086270999998</v>
      </c>
      <c r="CG22" s="135">
        <v>1166752.4356623599</v>
      </c>
      <c r="CH22" s="127">
        <v>340.68054777000003</v>
      </c>
      <c r="CI22" s="135">
        <v>981142.94355021149</v>
      </c>
      <c r="CJ22" s="127">
        <v>340.63623250000001</v>
      </c>
      <c r="CK22" s="135">
        <v>1022150.5492250751</v>
      </c>
      <c r="CL22" s="127">
        <v>276.35217699999998</v>
      </c>
      <c r="CM22" s="135">
        <v>795960.59428247984</v>
      </c>
      <c r="CN22" s="127">
        <v>276.35217699999998</v>
      </c>
      <c r="CO22" s="135">
        <v>839629.76529202005</v>
      </c>
      <c r="CP22" s="121">
        <v>275.57728410999999</v>
      </c>
      <c r="CQ22" s="135">
        <v>810492.08297739772</v>
      </c>
      <c r="CR22" s="121">
        <v>226.69</v>
      </c>
      <c r="CS22" s="135">
        <v>676442.96</v>
      </c>
      <c r="CT22" s="474">
        <v>211.029</v>
      </c>
      <c r="CU22" s="135">
        <v>586669.06115999992</v>
      </c>
      <c r="CV22" s="121">
        <v>208.041</v>
      </c>
      <c r="CW22" s="135">
        <v>612699.46869000001</v>
      </c>
      <c r="CX22" s="121">
        <v>160.19300000000001</v>
      </c>
      <c r="CY22" s="135">
        <v>478909.78894</v>
      </c>
      <c r="CZ22" s="121">
        <v>116.86499999999999</v>
      </c>
      <c r="DA22" s="135">
        <v>379782.03375</v>
      </c>
      <c r="DB22" s="121">
        <v>51.079000000000001</v>
      </c>
      <c r="DC22" s="135">
        <v>162990.02426000001</v>
      </c>
      <c r="DD22" s="121">
        <v>18.315999999999999</v>
      </c>
      <c r="DE22" s="524">
        <v>58560.464679999997</v>
      </c>
      <c r="DF22" s="121">
        <v>18.436</v>
      </c>
      <c r="DG22" s="524">
        <v>63825.616360000007</v>
      </c>
      <c r="DH22" s="121">
        <v>1.2470000000000001</v>
      </c>
      <c r="DI22" s="524">
        <v>4086.5935800000002</v>
      </c>
      <c r="DJ22" s="121">
        <v>5.8999999999999997E-2</v>
      </c>
      <c r="DK22" s="524">
        <v>239.82378999999997</v>
      </c>
      <c r="DL22" s="121">
        <v>5.9603929999999999E-2</v>
      </c>
      <c r="DM22" s="524">
        <v>224.04580851629999</v>
      </c>
      <c r="DN22" s="121">
        <v>5.9603929999999999E-2</v>
      </c>
      <c r="DO22" s="524">
        <v>231.20006823419999</v>
      </c>
      <c r="DP22" s="121">
        <v>5.9603929999999999E-2</v>
      </c>
      <c r="DQ22" s="524">
        <v>204.590489725</v>
      </c>
      <c r="DR22" s="121">
        <v>5.8999999999999997E-2</v>
      </c>
      <c r="DS22" s="524">
        <v>220.47768999999997</v>
      </c>
      <c r="DT22" s="121">
        <v>0</v>
      </c>
      <c r="DU22" s="524">
        <v>0</v>
      </c>
      <c r="DV22" s="555">
        <v>0</v>
      </c>
      <c r="DW22" s="524">
        <v>0</v>
      </c>
      <c r="DX22" s="4">
        <v>0</v>
      </c>
      <c r="DY22" s="520">
        <v>0</v>
      </c>
      <c r="DZ22" s="4">
        <v>0</v>
      </c>
      <c r="EA22" s="520">
        <v>0</v>
      </c>
      <c r="EB22" s="4">
        <v>0</v>
      </c>
      <c r="EC22" s="520">
        <v>0</v>
      </c>
      <c r="ED22" s="4">
        <v>0</v>
      </c>
      <c r="EE22" s="520">
        <v>0</v>
      </c>
      <c r="EF22" s="4">
        <v>0</v>
      </c>
      <c r="EG22" s="520">
        <v>0</v>
      </c>
      <c r="EH22" s="558">
        <v>0</v>
      </c>
      <c r="EI22" s="563">
        <v>0</v>
      </c>
      <c r="EJ22" s="558">
        <v>0</v>
      </c>
      <c r="EK22" s="563">
        <v>0</v>
      </c>
      <c r="EL22" s="558">
        <v>0</v>
      </c>
      <c r="EM22" s="563">
        <v>0</v>
      </c>
      <c r="EN22" s="558">
        <v>0</v>
      </c>
      <c r="EO22" s="563">
        <v>0</v>
      </c>
      <c r="EP22" s="558">
        <v>0</v>
      </c>
      <c r="EQ22" s="563">
        <v>0</v>
      </c>
      <c r="ER22" s="558">
        <v>0</v>
      </c>
      <c r="ES22" s="563">
        <v>0</v>
      </c>
      <c r="ET22" s="558">
        <v>0</v>
      </c>
      <c r="EU22" s="563">
        <v>0</v>
      </c>
      <c r="EV22" s="558">
        <v>0</v>
      </c>
      <c r="EW22" s="563">
        <v>0</v>
      </c>
      <c r="EX22" s="558">
        <v>0</v>
      </c>
      <c r="EY22" s="563">
        <v>0</v>
      </c>
    </row>
    <row r="23" spans="1:155" ht="13" x14ac:dyDescent="0.3">
      <c r="A23" s="39"/>
      <c r="B23" s="16" t="s">
        <v>4</v>
      </c>
      <c r="C23" s="40" t="s">
        <v>50</v>
      </c>
      <c r="D23" s="132"/>
      <c r="E23" s="134"/>
      <c r="F23" s="133"/>
      <c r="G23" s="134"/>
      <c r="H23" s="133"/>
      <c r="I23" s="134"/>
      <c r="J23" s="501"/>
      <c r="K23" s="502"/>
      <c r="L23" s="501"/>
      <c r="M23" s="502"/>
      <c r="N23" s="501"/>
      <c r="O23" s="503"/>
      <c r="P23" s="133"/>
      <c r="Q23" s="502"/>
      <c r="R23" s="501"/>
      <c r="S23" s="502"/>
      <c r="T23" s="501"/>
      <c r="U23" s="502"/>
      <c r="V23" s="501"/>
      <c r="W23" s="502"/>
      <c r="X23" s="501"/>
      <c r="Y23" s="502"/>
      <c r="Z23" s="503"/>
      <c r="AA23" s="503"/>
      <c r="AB23" s="501"/>
      <c r="AC23" s="503"/>
      <c r="AD23" s="501"/>
      <c r="AE23" s="503"/>
      <c r="AF23" s="501"/>
      <c r="AG23" s="503"/>
      <c r="AH23" s="501"/>
      <c r="AI23" s="502"/>
      <c r="AJ23" s="501"/>
      <c r="AK23" s="502"/>
      <c r="AL23" s="501"/>
      <c r="AM23" s="502"/>
      <c r="AN23" s="501"/>
      <c r="AO23" s="504"/>
      <c r="AP23" s="503"/>
      <c r="AQ23" s="504"/>
      <c r="AR23" s="503"/>
      <c r="AS23" s="504"/>
      <c r="AT23" s="503"/>
      <c r="AU23" s="504"/>
      <c r="AV23" s="503"/>
      <c r="AW23" s="504"/>
      <c r="AX23" s="121"/>
      <c r="AY23" s="135"/>
      <c r="AZ23" s="121"/>
      <c r="BA23" s="135"/>
      <c r="BB23" s="121">
        <v>569.73747515999992</v>
      </c>
      <c r="BC23" s="135">
        <v>1025823.7187750831</v>
      </c>
      <c r="BD23" s="121">
        <v>820.34451902000001</v>
      </c>
      <c r="BE23" s="135">
        <v>1450557.7888667346</v>
      </c>
      <c r="BF23" s="121">
        <v>1098.77170523</v>
      </c>
      <c r="BG23" s="135">
        <v>2013169.5183224059</v>
      </c>
      <c r="BH23" s="121">
        <v>1249.2613207300001</v>
      </c>
      <c r="BI23" s="135">
        <v>2409825.0876881704</v>
      </c>
      <c r="BJ23" s="121">
        <v>1414.3094851400001</v>
      </c>
      <c r="BK23" s="135">
        <v>2707907.6557233012</v>
      </c>
      <c r="BL23" s="121">
        <v>1646.7600265799999</v>
      </c>
      <c r="BM23" s="135">
        <v>3173026.622015141</v>
      </c>
      <c r="BN23" s="127">
        <v>1905.3504629400002</v>
      </c>
      <c r="BO23" s="135">
        <v>3744623.371825241</v>
      </c>
      <c r="BP23" s="121">
        <v>2111.1593008899999</v>
      </c>
      <c r="BQ23" s="135">
        <v>3971491.7652412592</v>
      </c>
      <c r="BR23" s="121">
        <v>2323.3407557600003</v>
      </c>
      <c r="BS23" s="135">
        <v>4712850.2562440457</v>
      </c>
      <c r="BT23" s="121">
        <v>2504.9254550500004</v>
      </c>
      <c r="BU23" s="135">
        <v>5992933.9541889243</v>
      </c>
      <c r="BV23" s="121">
        <v>2508.7245096500001</v>
      </c>
      <c r="BW23" s="146">
        <v>6462599.7730838833</v>
      </c>
      <c r="BX23" s="121">
        <v>2835.9251210000002</v>
      </c>
      <c r="BY23" s="146">
        <v>7331178.389548311</v>
      </c>
      <c r="BZ23" s="121">
        <v>2976.4001629999998</v>
      </c>
      <c r="CA23" s="146">
        <v>9292142.7248762194</v>
      </c>
      <c r="CB23" s="121">
        <v>3090.068276</v>
      </c>
      <c r="CC23" s="146">
        <v>9732077.3332137186</v>
      </c>
      <c r="CD23" s="121">
        <v>3275.5870209999998</v>
      </c>
      <c r="CE23" s="146">
        <v>9899970.4329193495</v>
      </c>
      <c r="CF23" s="121">
        <v>3377.001366</v>
      </c>
      <c r="CG23" s="135">
        <v>9847335.9832559992</v>
      </c>
      <c r="CH23" s="121">
        <v>3485.563979</v>
      </c>
      <c r="CI23" s="135">
        <v>10038249.98132105</v>
      </c>
      <c r="CJ23" s="121">
        <v>3467.8</v>
      </c>
      <c r="CK23" s="135">
        <v>10405862.138</v>
      </c>
      <c r="CL23" s="121">
        <v>3595.971</v>
      </c>
      <c r="CM23" s="135">
        <v>10357259.513039999</v>
      </c>
      <c r="CN23" s="121">
        <v>3644.366</v>
      </c>
      <c r="CO23" s="135">
        <v>11072531.443160001</v>
      </c>
      <c r="CP23" s="121">
        <v>3685.1949589999999</v>
      </c>
      <c r="CQ23" s="135">
        <v>10838416.338066131</v>
      </c>
      <c r="CR23" s="121">
        <v>3694.163</v>
      </c>
      <c r="CS23" s="135">
        <v>11023382.392000001</v>
      </c>
      <c r="CT23" s="474">
        <v>3678.2</v>
      </c>
      <c r="CU23" s="135">
        <v>10225543.127999999</v>
      </c>
      <c r="CV23" s="121">
        <v>3703.3</v>
      </c>
      <c r="CW23" s="135">
        <v>10906551.797</v>
      </c>
      <c r="CX23" s="121">
        <v>3698.2410487099996</v>
      </c>
      <c r="CY23" s="135">
        <v>11056187.474402441</v>
      </c>
      <c r="CZ23" s="121">
        <v>3139.6874189499995</v>
      </c>
      <c r="DA23" s="135">
        <v>10203199.18973276</v>
      </c>
      <c r="DB23" s="121">
        <v>3228.4533615800001</v>
      </c>
      <c r="DC23" s="135">
        <v>10301800.969600085</v>
      </c>
      <c r="DD23" s="121">
        <v>3418.0743637199998</v>
      </c>
      <c r="DE23" s="524">
        <v>10928369.897916496</v>
      </c>
      <c r="DF23" s="121">
        <v>3447.86982988</v>
      </c>
      <c r="DG23" s="524">
        <v>11936559.82974286</v>
      </c>
      <c r="DH23" s="121">
        <v>3575.7500630700001</v>
      </c>
      <c r="DI23" s="524">
        <v>11718233.56168922</v>
      </c>
      <c r="DJ23" s="121">
        <v>3658.41806404</v>
      </c>
      <c r="DK23" s="524">
        <v>14870774.330890432</v>
      </c>
      <c r="DL23" s="121">
        <v>3861.8175641900011</v>
      </c>
      <c r="DM23" s="524">
        <v>14516224.660209436</v>
      </c>
      <c r="DN23" s="121">
        <v>3922.4305573799998</v>
      </c>
      <c r="DO23" s="524">
        <v>15214872.786243577</v>
      </c>
      <c r="DP23" s="121">
        <v>4005.5051628400006</v>
      </c>
      <c r="DQ23" s="524">
        <v>13748896.471448302</v>
      </c>
      <c r="DR23" s="121">
        <v>4005.9669796800003</v>
      </c>
      <c r="DS23" s="524">
        <v>14969938.06603599</v>
      </c>
      <c r="DT23" s="121">
        <v>3660.724462189999</v>
      </c>
      <c r="DU23" s="524">
        <v>13752133.765375303</v>
      </c>
      <c r="DV23" s="555">
        <v>3670.4166460500001</v>
      </c>
      <c r="DW23" s="524">
        <v>14074873.304275014</v>
      </c>
      <c r="DX23" s="41">
        <v>3690.0039199299999</v>
      </c>
      <c r="DY23" s="520">
        <v>14690496.005868519</v>
      </c>
      <c r="DZ23" s="41">
        <v>3665.8070385200008</v>
      </c>
      <c r="EA23" s="520">
        <v>13739994.65142874</v>
      </c>
      <c r="EB23" s="41">
        <v>3646.59411335</v>
      </c>
      <c r="EC23" s="520">
        <v>15051207.805028725</v>
      </c>
      <c r="ED23" s="558">
        <v>3627.7840242699999</v>
      </c>
      <c r="EE23" s="520">
        <v>16441371.142873337</v>
      </c>
      <c r="EF23" s="558">
        <v>3641.3844941299999</v>
      </c>
      <c r="EG23" s="520">
        <v>17515787.693664126</v>
      </c>
      <c r="EH23" s="558">
        <v>3678.8866926000001</v>
      </c>
      <c r="EI23" s="563">
        <v>17023202.026067205</v>
      </c>
      <c r="EJ23" s="558">
        <v>4114.06846563</v>
      </c>
      <c r="EK23" s="563">
        <v>17243212.878625706</v>
      </c>
      <c r="EL23" s="558">
        <v>4111.0793064600002</v>
      </c>
      <c r="EM23" s="563">
        <v>16665328.849355292</v>
      </c>
      <c r="EN23" s="558">
        <v>4208.8415882700001</v>
      </c>
      <c r="EO23" s="563">
        <v>16086402.992447354</v>
      </c>
      <c r="EP23" s="558">
        <v>4300.5796414200004</v>
      </c>
      <c r="EQ23" s="563">
        <v>16524117.156228067</v>
      </c>
      <c r="ER23" s="558">
        <v>4311.5753590000004</v>
      </c>
      <c r="ES23" s="563">
        <v>17884587.05214636</v>
      </c>
      <c r="ET23" s="558">
        <v>4422.3954240000003</v>
      </c>
      <c r="EU23" s="563">
        <v>18415783.248575043</v>
      </c>
      <c r="EV23" s="558">
        <v>4403.0651029999999</v>
      </c>
      <c r="EW23" s="563">
        <v>19413774.498892449</v>
      </c>
      <c r="EX23" s="558">
        <v>4447.4028046700005</v>
      </c>
      <c r="EY23" s="563">
        <v>18646047.576775301</v>
      </c>
    </row>
    <row r="24" spans="1:155" ht="13" x14ac:dyDescent="0.3">
      <c r="A24" s="161"/>
      <c r="B24" s="1" t="s">
        <v>4</v>
      </c>
      <c r="C24" s="162" t="s">
        <v>46</v>
      </c>
      <c r="D24" s="4">
        <v>2131.1317202429946</v>
      </c>
      <c r="E24" s="463">
        <v>5611525.5552062336</v>
      </c>
      <c r="F24" s="462">
        <v>2260.3711398521436</v>
      </c>
      <c r="G24" s="463">
        <v>5412029.2238593856</v>
      </c>
      <c r="H24" s="462">
        <v>1892.54</v>
      </c>
      <c r="I24" s="463">
        <v>4236999.6266000001</v>
      </c>
      <c r="J24" s="464">
        <v>2395.1600697569193</v>
      </c>
      <c r="K24" s="465">
        <v>5246119.1007885803</v>
      </c>
      <c r="L24" s="464">
        <v>3386.3200937274314</v>
      </c>
      <c r="M24" s="465">
        <v>6639253.0389629388</v>
      </c>
      <c r="N24" s="464">
        <v>3530.3673585208717</v>
      </c>
      <c r="O24" s="416">
        <v>7142603.9360858425</v>
      </c>
      <c r="P24" s="462">
        <v>3681.0400000000004</v>
      </c>
      <c r="Q24" s="465">
        <v>7416412.1504000006</v>
      </c>
      <c r="R24" s="464">
        <v>11.424327246665598</v>
      </c>
      <c r="S24" s="465">
        <v>20810.554512526054</v>
      </c>
      <c r="T24" s="464">
        <v>92.534580788531457</v>
      </c>
      <c r="U24" s="465">
        <v>177945.85135527779</v>
      </c>
      <c r="V24" s="464">
        <v>86.892745835447386</v>
      </c>
      <c r="W24" s="465">
        <v>188958.70294868058</v>
      </c>
      <c r="X24" s="464">
        <v>43.796280530000004</v>
      </c>
      <c r="Y24" s="465">
        <v>98260.897034302718</v>
      </c>
      <c r="Z24" s="464">
        <v>24.604413340000008</v>
      </c>
      <c r="AA24" s="416">
        <v>63017.06949054142</v>
      </c>
      <c r="AB24" s="464">
        <v>51.817523880000017</v>
      </c>
      <c r="AC24" s="416">
        <v>111856.93022579559</v>
      </c>
      <c r="AD24" s="464">
        <v>37.880752950000016</v>
      </c>
      <c r="AE24" s="416">
        <v>72806.807169900028</v>
      </c>
      <c r="AF24" s="464">
        <v>81.082869770000002</v>
      </c>
      <c r="AG24" s="416">
        <v>165752.03328627729</v>
      </c>
      <c r="AH24" s="464">
        <v>105.15421510000002</v>
      </c>
      <c r="AI24" s="465">
        <v>202799.36410557083</v>
      </c>
      <c r="AJ24" s="464">
        <v>97.79653995000001</v>
      </c>
      <c r="AK24" s="465">
        <v>187423.15695257703</v>
      </c>
      <c r="AL24" s="464">
        <v>97.79653995000001</v>
      </c>
      <c r="AM24" s="465">
        <v>176023.01429060553</v>
      </c>
      <c r="AN24" s="464">
        <v>68.630017140000007</v>
      </c>
      <c r="AO24" s="467">
        <v>131356.47886518718</v>
      </c>
      <c r="AP24" s="464">
        <v>68.81253516000001</v>
      </c>
      <c r="AQ24" s="467">
        <v>129331.09545716523</v>
      </c>
      <c r="AR24" s="464">
        <v>89.700116490000013</v>
      </c>
      <c r="AS24" s="467">
        <v>159680.55937083843</v>
      </c>
      <c r="AT24" s="464">
        <v>17.870270000000019</v>
      </c>
      <c r="AU24" s="467">
        <v>34223.354077000033</v>
      </c>
      <c r="AV24" s="464">
        <v>16.66971413000002</v>
      </c>
      <c r="AW24" s="467">
        <v>32384.253640351042</v>
      </c>
      <c r="AX24" s="464">
        <v>16.879990270000022</v>
      </c>
      <c r="AY24" s="469">
        <v>30250.124163158936</v>
      </c>
      <c r="AZ24" s="464">
        <v>32.857357340000021</v>
      </c>
      <c r="BA24" s="469">
        <v>58637.239908964038</v>
      </c>
      <c r="BB24" s="464">
        <v>32.276979290000028</v>
      </c>
      <c r="BC24" s="469">
        <v>58115.346751230849</v>
      </c>
      <c r="BD24" s="464">
        <v>52.808678860000022</v>
      </c>
      <c r="BE24" s="469">
        <v>93377.890220617846</v>
      </c>
      <c r="BF24" s="464">
        <v>153.9274707468461</v>
      </c>
      <c r="BG24" s="469">
        <v>282025.91190237144</v>
      </c>
      <c r="BH24" s="464">
        <v>155.34</v>
      </c>
      <c r="BI24" s="469">
        <v>299650.86</v>
      </c>
      <c r="BJ24" s="464">
        <v>205.75</v>
      </c>
      <c r="BK24" s="469">
        <v>393939.23750000005</v>
      </c>
      <c r="BL24" s="464">
        <v>154.1</v>
      </c>
      <c r="BM24" s="469">
        <v>296924.50299999997</v>
      </c>
      <c r="BN24" s="464">
        <v>232.20999999999998</v>
      </c>
      <c r="BO24" s="469">
        <v>456366.95719999995</v>
      </c>
      <c r="BP24" s="464">
        <v>252.67999999999998</v>
      </c>
      <c r="BQ24" s="469">
        <v>475339.08919999999</v>
      </c>
      <c r="BR24" s="464">
        <v>61.849999999999994</v>
      </c>
      <c r="BS24" s="469">
        <v>125461.48799999998</v>
      </c>
      <c r="BT24" s="464">
        <v>122.82000000000001</v>
      </c>
      <c r="BU24" s="469">
        <v>293841.93720000004</v>
      </c>
      <c r="BV24" s="464">
        <v>193.22000000000003</v>
      </c>
      <c r="BW24" s="473">
        <v>497744.38100000011</v>
      </c>
      <c r="BX24" s="464">
        <v>152.36000000000001</v>
      </c>
      <c r="BY24" s="473">
        <v>393867.35960000008</v>
      </c>
      <c r="BZ24" s="464">
        <v>206.3119528283506</v>
      </c>
      <c r="CA24" s="473">
        <v>644093.5380129409</v>
      </c>
      <c r="CB24" s="464">
        <v>172.22693459257846</v>
      </c>
      <c r="CC24" s="473">
        <v>542423.563691288</v>
      </c>
      <c r="CD24" s="464">
        <v>196.28634590999997</v>
      </c>
      <c r="CE24" s="473">
        <v>593246.03756108833</v>
      </c>
      <c r="CF24" s="464">
        <v>189.08690863585281</v>
      </c>
      <c r="CG24" s="473">
        <v>551377.42558214674</v>
      </c>
      <c r="CH24" s="464">
        <v>257.86837543564582</v>
      </c>
      <c r="CI24" s="473">
        <v>742648.02783588809</v>
      </c>
      <c r="CJ24" s="464">
        <v>230.01635323605581</v>
      </c>
      <c r="CK24" s="473">
        <v>690212.37131896499</v>
      </c>
      <c r="CL24" s="464">
        <v>134.03233125</v>
      </c>
      <c r="CM24" s="473">
        <v>386045.28175949998</v>
      </c>
      <c r="CN24" s="464">
        <v>7.4412328900000002</v>
      </c>
      <c r="CO24" s="473">
        <v>22608.400240371404</v>
      </c>
      <c r="CP24" s="464">
        <v>22.749638349999998</v>
      </c>
      <c r="CQ24" s="473">
        <v>66908.278862034495</v>
      </c>
      <c r="CR24" s="464">
        <v>28.320100420000003</v>
      </c>
      <c r="CS24" s="473">
        <v>84507.179653280007</v>
      </c>
      <c r="CT24" s="474">
        <v>50.057470190000004</v>
      </c>
      <c r="CU24" s="473">
        <v>139161.76942700762</v>
      </c>
      <c r="CV24" s="464">
        <v>20.543026140000002</v>
      </c>
      <c r="CW24" s="473">
        <v>60501.060854652605</v>
      </c>
      <c r="CX24" s="464">
        <v>19.63412134</v>
      </c>
      <c r="CY24" s="473">
        <v>58697.776475637198</v>
      </c>
      <c r="CZ24" s="464">
        <v>26.80189317</v>
      </c>
      <c r="DA24" s="473">
        <v>87099.452329207503</v>
      </c>
      <c r="DB24" s="464">
        <v>44.967563920000003</v>
      </c>
      <c r="DC24" s="473">
        <v>143488.7984148848</v>
      </c>
      <c r="DD24" s="464">
        <v>38.393931359999996</v>
      </c>
      <c r="DE24" s="526">
        <v>122754.22916213279</v>
      </c>
      <c r="DF24" s="464">
        <v>44.910871659999998</v>
      </c>
      <c r="DG24" s="526">
        <v>155481.88679563662</v>
      </c>
      <c r="DH24" s="464">
        <v>13.77494497</v>
      </c>
      <c r="DI24" s="524">
        <v>45142.423158985795</v>
      </c>
      <c r="DJ24" s="464">
        <v>9.9484723099999997</v>
      </c>
      <c r="DK24" s="524">
        <v>40438.649730411096</v>
      </c>
      <c r="DL24" s="464">
        <v>8.3176955400000008</v>
      </c>
      <c r="DM24" s="524">
        <v>31265.468942261403</v>
      </c>
      <c r="DN24" s="464">
        <v>2.45786653</v>
      </c>
      <c r="DO24" s="524">
        <v>9533.9167978782007</v>
      </c>
      <c r="DP24" s="464">
        <v>15.17763154</v>
      </c>
      <c r="DQ24" s="524">
        <v>52097.220261050003</v>
      </c>
      <c r="DR24" s="121">
        <v>16.863889119999996</v>
      </c>
      <c r="DS24" s="524">
        <v>63018.835891419185</v>
      </c>
      <c r="DT24" s="121">
        <v>13.153618760000001</v>
      </c>
      <c r="DU24" s="524">
        <v>49413.804987129202</v>
      </c>
      <c r="DV24" s="555">
        <v>28.945889869999998</v>
      </c>
      <c r="DW24" s="524">
        <v>110998.22496669159</v>
      </c>
      <c r="DX24" s="10">
        <v>14.396355810000001</v>
      </c>
      <c r="DY24" s="520">
        <v>57314.195896539604</v>
      </c>
      <c r="DZ24" s="10">
        <v>47.223623569999994</v>
      </c>
      <c r="EA24" s="520">
        <v>177001.22468389547</v>
      </c>
      <c r="EB24" s="10">
        <v>92.287345930000001</v>
      </c>
      <c r="EC24" s="520">
        <v>380913.25170569716</v>
      </c>
      <c r="ED24" s="10">
        <v>50.50811496</v>
      </c>
      <c r="EE24" s="520">
        <v>228906.31256676718</v>
      </c>
      <c r="EF24" s="10">
        <v>86.076474760000011</v>
      </c>
      <c r="EG24" s="520">
        <v>414045.05889055203</v>
      </c>
      <c r="EH24" s="10">
        <v>58.223403679999997</v>
      </c>
      <c r="EI24" s="565">
        <v>269415.4091463536</v>
      </c>
      <c r="EJ24" s="10">
        <v>45.977736619999995</v>
      </c>
      <c r="EK24" s="565">
        <v>192705.56794067356</v>
      </c>
      <c r="EL24" s="10">
        <v>38.931067779999999</v>
      </c>
      <c r="EM24" s="565">
        <v>157817.2053238528</v>
      </c>
      <c r="EN24" s="10">
        <v>49.1931102</v>
      </c>
      <c r="EO24" s="565">
        <v>188018.52683991002</v>
      </c>
      <c r="EP24" s="10">
        <v>81.199436460000001</v>
      </c>
      <c r="EQ24" s="565">
        <v>311992.59471025801</v>
      </c>
      <c r="ER24" s="10">
        <v>74.632749879999992</v>
      </c>
      <c r="ES24" s="565">
        <v>309579.63181223517</v>
      </c>
      <c r="ET24" s="10">
        <v>62.895799080000003</v>
      </c>
      <c r="EU24" s="565">
        <v>261911.31548692682</v>
      </c>
      <c r="EV24" s="10">
        <v>23.94721032</v>
      </c>
      <c r="EW24" s="565">
        <v>105586.84238242799</v>
      </c>
      <c r="EX24" s="10">
        <v>16.268149709999999</v>
      </c>
      <c r="EY24" s="565">
        <v>68205.356429654697</v>
      </c>
    </row>
    <row r="25" spans="1:155" ht="3" customHeight="1" x14ac:dyDescent="0.3">
      <c r="A25" s="39"/>
      <c r="B25" s="13"/>
      <c r="C25" s="40"/>
      <c r="D25" s="44"/>
      <c r="E25" s="45"/>
      <c r="F25" s="44"/>
      <c r="G25" s="45"/>
      <c r="H25" s="44"/>
      <c r="I25" s="45"/>
      <c r="J25" s="499"/>
      <c r="K25" s="500"/>
      <c r="L25" s="499"/>
      <c r="M25" s="500"/>
      <c r="N25" s="13"/>
      <c r="O25" s="13"/>
      <c r="P25" s="44"/>
      <c r="Q25" s="45"/>
      <c r="R25" s="44"/>
      <c r="S25" s="45"/>
      <c r="T25" s="44"/>
      <c r="U25" s="45"/>
      <c r="V25" s="44"/>
      <c r="W25" s="45"/>
      <c r="X25" s="44"/>
      <c r="Y25" s="45"/>
      <c r="Z25" s="13"/>
      <c r="AA25" s="13"/>
      <c r="AB25" s="44"/>
      <c r="AC25" s="13"/>
      <c r="AD25" s="44"/>
      <c r="AE25" s="13"/>
      <c r="AF25" s="44"/>
      <c r="AG25" s="13"/>
      <c r="AH25" s="44"/>
      <c r="AI25" s="45"/>
      <c r="AJ25" s="44"/>
      <c r="AK25" s="45"/>
      <c r="AL25" s="13"/>
      <c r="AM25" s="59"/>
      <c r="AN25" s="13"/>
      <c r="AO25" s="40"/>
      <c r="AP25" s="13"/>
      <c r="AQ25" s="40"/>
      <c r="AR25" s="13"/>
      <c r="AS25" s="40"/>
      <c r="AT25" s="13"/>
      <c r="AU25" s="40"/>
      <c r="AV25" s="13"/>
      <c r="AW25" s="40"/>
      <c r="AX25" s="121"/>
      <c r="AY25" s="84"/>
      <c r="AZ25" s="121"/>
      <c r="BA25" s="84"/>
      <c r="BB25" s="121"/>
      <c r="BC25" s="84"/>
      <c r="BD25" s="121"/>
      <c r="BE25" s="84"/>
      <c r="BF25" s="121"/>
      <c r="BG25" s="84"/>
      <c r="BH25" s="121"/>
      <c r="BI25" s="84"/>
      <c r="BJ25" s="121"/>
      <c r="BK25" s="84"/>
      <c r="BL25" s="121"/>
      <c r="BM25" s="84"/>
      <c r="BN25" s="121"/>
      <c r="BO25" s="84"/>
      <c r="BP25" s="121"/>
      <c r="BQ25" s="84"/>
      <c r="BR25" s="121"/>
      <c r="BS25" s="84"/>
      <c r="BT25" s="121"/>
      <c r="BU25" s="84"/>
      <c r="BV25" s="121"/>
      <c r="BW25" s="84"/>
      <c r="BX25" s="121"/>
      <c r="BY25" s="84"/>
      <c r="BZ25" s="121"/>
      <c r="CA25" s="84"/>
      <c r="CB25" s="121"/>
      <c r="CC25" s="84"/>
      <c r="CD25" s="121"/>
      <c r="CE25" s="84"/>
      <c r="CF25" s="121"/>
      <c r="CG25" s="84">
        <v>0</v>
      </c>
      <c r="CH25" s="121"/>
      <c r="CI25" s="84">
        <v>0</v>
      </c>
      <c r="CJ25" s="121"/>
      <c r="CK25" s="84">
        <v>0</v>
      </c>
      <c r="CL25" s="121"/>
      <c r="CM25" s="84">
        <v>0</v>
      </c>
      <c r="CN25" s="121"/>
      <c r="CO25" s="84">
        <v>0</v>
      </c>
      <c r="CP25" s="121"/>
      <c r="CQ25" s="84">
        <v>0</v>
      </c>
      <c r="CR25" s="121"/>
      <c r="CS25" s="84">
        <v>0</v>
      </c>
      <c r="CT25" s="121"/>
      <c r="CU25" s="84"/>
      <c r="CV25" s="121"/>
      <c r="CW25" s="84"/>
      <c r="CX25" s="121"/>
      <c r="CY25" s="84"/>
      <c r="CZ25" s="121"/>
      <c r="DA25" s="84"/>
      <c r="DB25" s="121"/>
      <c r="DC25" s="84"/>
      <c r="DD25" s="121"/>
      <c r="DE25" s="521"/>
      <c r="DF25" s="121"/>
      <c r="DG25" s="521"/>
      <c r="DH25" s="121"/>
      <c r="DI25" s="521"/>
      <c r="DJ25" s="121"/>
      <c r="DK25" s="521"/>
      <c r="DL25" s="121"/>
      <c r="DM25" s="521"/>
      <c r="DN25" s="121"/>
      <c r="DO25" s="521"/>
      <c r="DP25" s="121"/>
      <c r="DQ25" s="521"/>
      <c r="DR25" s="121"/>
      <c r="DS25" s="521"/>
      <c r="DT25" s="121"/>
      <c r="DU25" s="521">
        <v>0</v>
      </c>
      <c r="DV25" s="555"/>
      <c r="DW25" s="521">
        <v>0</v>
      </c>
      <c r="DX25" s="13"/>
      <c r="DY25" s="520">
        <v>0</v>
      </c>
      <c r="DZ25" s="13"/>
      <c r="EA25" s="520">
        <v>0</v>
      </c>
      <c r="EB25" s="13"/>
      <c r="EC25" s="520">
        <v>0</v>
      </c>
      <c r="ED25" s="13"/>
      <c r="EE25" s="520">
        <v>0</v>
      </c>
      <c r="EF25" s="13"/>
      <c r="EG25" s="520">
        <v>0</v>
      </c>
      <c r="EH25" s="13"/>
      <c r="EI25" s="561">
        <v>0</v>
      </c>
      <c r="EJ25" s="13"/>
      <c r="EK25" s="561">
        <v>0</v>
      </c>
      <c r="EL25" s="13"/>
      <c r="EM25" s="561">
        <v>0</v>
      </c>
      <c r="EN25" s="13"/>
      <c r="EO25" s="561">
        <v>0</v>
      </c>
      <c r="EP25" s="13"/>
      <c r="EQ25" s="561">
        <v>0</v>
      </c>
      <c r="ER25" s="13"/>
      <c r="ES25" s="561">
        <v>0</v>
      </c>
      <c r="ET25" s="13"/>
      <c r="EU25" s="561">
        <v>0</v>
      </c>
      <c r="EV25" s="13"/>
      <c r="EW25" s="561">
        <v>0</v>
      </c>
      <c r="EX25" s="13"/>
      <c r="EY25" s="561">
        <v>0</v>
      </c>
    </row>
    <row r="26" spans="1:155" ht="13.5" thickBot="1" x14ac:dyDescent="0.35">
      <c r="A26" s="93" t="s">
        <v>81</v>
      </c>
      <c r="B26" s="93"/>
      <c r="C26" s="93"/>
      <c r="D26" s="101">
        <v>16241.870553139628</v>
      </c>
      <c r="E26" s="104">
        <v>42766794.190883011</v>
      </c>
      <c r="F26" s="101">
        <v>16945.60242157882</v>
      </c>
      <c r="G26" s="104">
        <v>40573025.33401037</v>
      </c>
      <c r="H26" s="101">
        <v>18359.466782581545</v>
      </c>
      <c r="I26" s="104">
        <v>41102990.638175741</v>
      </c>
      <c r="J26" s="101">
        <v>17526.371364912502</v>
      </c>
      <c r="K26" s="104">
        <v>38388011.200567856</v>
      </c>
      <c r="L26" s="101">
        <v>17166.702675542263</v>
      </c>
      <c r="M26" s="104">
        <v>33657208.932694912</v>
      </c>
      <c r="N26" s="101">
        <v>17685.583064691498</v>
      </c>
      <c r="O26" s="104">
        <v>35781294.800653182</v>
      </c>
      <c r="P26" s="101">
        <v>18303.823897727932</v>
      </c>
      <c r="Q26" s="104">
        <v>36877812.236186326</v>
      </c>
      <c r="R26" s="101">
        <v>23454.309540615195</v>
      </c>
      <c r="S26" s="104">
        <v>42724370.259184636</v>
      </c>
      <c r="T26" s="101">
        <v>23013.724922283334</v>
      </c>
      <c r="U26" s="104">
        <v>44255853.749536112</v>
      </c>
      <c r="V26" s="101">
        <v>22869.77544568642</v>
      </c>
      <c r="W26" s="104">
        <v>49733071.079698592</v>
      </c>
      <c r="X26" s="101">
        <v>23343.834985802449</v>
      </c>
      <c r="Y26" s="104">
        <v>52373994.735796526</v>
      </c>
      <c r="Z26" s="101">
        <v>23532.273781264194</v>
      </c>
      <c r="AA26" s="104">
        <v>60271094.931311667</v>
      </c>
      <c r="AB26" s="101">
        <v>25157.926419624186</v>
      </c>
      <c r="AC26" s="104">
        <v>54307659.058787137</v>
      </c>
      <c r="AD26" s="101">
        <v>26531.06465968418</v>
      </c>
      <c r="AE26" s="104">
        <v>50992706.275912993</v>
      </c>
      <c r="AF26" s="101">
        <v>26814.004500824256</v>
      </c>
      <c r="AG26" s="104">
        <v>54813991.897008948</v>
      </c>
      <c r="AH26" s="101">
        <v>27788.093906269358</v>
      </c>
      <c r="AI26" s="104">
        <v>53591839.076903656</v>
      </c>
      <c r="AJ26" s="101">
        <v>28861.892619964459</v>
      </c>
      <c r="AK26" s="104">
        <v>55312662.73045709</v>
      </c>
      <c r="AL26" s="101">
        <v>30153.596986019555</v>
      </c>
      <c r="AM26" s="105">
        <v>54273157.679166749</v>
      </c>
      <c r="AN26" s="101">
        <v>30119.362872957347</v>
      </c>
      <c r="AO26" s="110">
        <v>57647857.563314095</v>
      </c>
      <c r="AP26" s="101">
        <v>30863.914573142447</v>
      </c>
      <c r="AQ26" s="110">
        <v>58007801.522784039</v>
      </c>
      <c r="AR26" s="101">
        <v>31192.184993077528</v>
      </c>
      <c r="AS26" s="110">
        <v>55527080.037276901</v>
      </c>
      <c r="AT26" s="101">
        <v>31340.262665862636</v>
      </c>
      <c r="AU26" s="110">
        <v>60019737.031393528</v>
      </c>
      <c r="AV26" s="101">
        <v>31934.948333907734</v>
      </c>
      <c r="AW26" s="110">
        <v>62040024.128282554</v>
      </c>
      <c r="AX26" s="103">
        <v>32721.807490062827</v>
      </c>
      <c r="AY26" s="110">
        <v>58639769.548716888</v>
      </c>
      <c r="AZ26" s="103">
        <v>32411.784942377919</v>
      </c>
      <c r="BA26" s="110">
        <v>57842071.408167638</v>
      </c>
      <c r="BB26" s="103">
        <v>32514.475152752959</v>
      </c>
      <c r="BC26" s="110">
        <v>58542962.802034758</v>
      </c>
      <c r="BD26" s="103">
        <v>32970.863049547086</v>
      </c>
      <c r="BE26" s="110">
        <v>58300069.170100637</v>
      </c>
      <c r="BF26" s="103">
        <v>32264.365862854356</v>
      </c>
      <c r="BG26" s="110">
        <v>59114771.133921757</v>
      </c>
      <c r="BH26" s="103">
        <v>32475.75997161532</v>
      </c>
      <c r="BI26" s="110">
        <v>62645740.985245965</v>
      </c>
      <c r="BJ26" s="103">
        <v>33058.960937419448</v>
      </c>
      <c r="BK26" s="110">
        <v>63296339.558830157</v>
      </c>
      <c r="BL26" s="103">
        <v>33799.088685010793</v>
      </c>
      <c r="BM26" s="110">
        <v>65125098.050939329</v>
      </c>
      <c r="BN26" s="103">
        <v>34209.618985494926</v>
      </c>
      <c r="BO26" s="110">
        <v>67232848.384572864</v>
      </c>
      <c r="BP26" s="103">
        <v>34639.912318745402</v>
      </c>
      <c r="BQ26" s="110">
        <v>65164256.654900663</v>
      </c>
      <c r="BR26" s="103">
        <v>35169.541686277109</v>
      </c>
      <c r="BS26" s="110">
        <v>71340711.91977939</v>
      </c>
      <c r="BT26" s="103">
        <v>35038.188274543834</v>
      </c>
      <c r="BU26" s="110">
        <v>83827463.919315144</v>
      </c>
      <c r="BV26" s="103">
        <v>35474.775140124919</v>
      </c>
      <c r="BW26" s="110">
        <v>91384794.499718785</v>
      </c>
      <c r="BX26" s="103">
        <v>36108.970251461222</v>
      </c>
      <c r="BY26" s="110">
        <v>93345660.086754948</v>
      </c>
      <c r="BZ26" s="103">
        <v>36184.300677337938</v>
      </c>
      <c r="CA26" s="110">
        <v>112965215.65660837</v>
      </c>
      <c r="CB26" s="103">
        <v>37305.152998323712</v>
      </c>
      <c r="CC26" s="110">
        <v>117491460.21363057</v>
      </c>
      <c r="CD26" s="103">
        <v>37532.827925203092</v>
      </c>
      <c r="CE26" s="110">
        <v>113437342.47973755</v>
      </c>
      <c r="CF26" s="103">
        <v>38411.767012803713</v>
      </c>
      <c r="CG26" s="110">
        <v>112008712.60933562</v>
      </c>
      <c r="CH26" s="103">
        <v>39261.357676173917</v>
      </c>
      <c r="CI26" s="110">
        <v>113070747.03949706</v>
      </c>
      <c r="CJ26" s="103">
        <v>39028.294136970639</v>
      </c>
      <c r="CK26" s="110">
        <v>117112592.49974917</v>
      </c>
      <c r="CL26" s="103">
        <v>40537.222980110004</v>
      </c>
      <c r="CM26" s="110">
        <v>116756931.11623202</v>
      </c>
      <c r="CN26" s="103">
        <v>41914.983001502958</v>
      </c>
      <c r="CO26" s="110">
        <v>127348616.25414638</v>
      </c>
      <c r="CP26" s="103">
        <v>42060.391162056083</v>
      </c>
      <c r="CQ26" s="110">
        <v>123702554.63498829</v>
      </c>
      <c r="CR26" s="103">
        <v>42573.858474529232</v>
      </c>
      <c r="CS26" s="110">
        <v>127040393.68799523</v>
      </c>
      <c r="CT26" s="103">
        <v>43748.659357440003</v>
      </c>
      <c r="CU26" s="110">
        <v>121623022.96005751</v>
      </c>
      <c r="CV26" s="103">
        <v>43873.600272060008</v>
      </c>
      <c r="CW26" s="110">
        <v>129211701.42524122</v>
      </c>
      <c r="CX26" s="103">
        <v>44459.451539189999</v>
      </c>
      <c r="CY26" s="110">
        <v>132915087.13253163</v>
      </c>
      <c r="CZ26" s="103">
        <v>45264.132109442951</v>
      </c>
      <c r="DA26" s="110">
        <v>147097113.32266223</v>
      </c>
      <c r="DB26" s="103">
        <v>47007.577725159455</v>
      </c>
      <c r="DC26" s="110">
        <v>149998360.06632033</v>
      </c>
      <c r="DD26" s="103">
        <v>47038.442088682452</v>
      </c>
      <c r="DE26" s="527">
        <v>150392718.19919819</v>
      </c>
      <c r="DF26" s="103">
        <v>46737.634544543362</v>
      </c>
      <c r="DG26" s="527">
        <v>161806158.16955456</v>
      </c>
      <c r="DH26" s="103">
        <v>47319.020524074345</v>
      </c>
      <c r="DI26" s="527">
        <v>155071054.92026499</v>
      </c>
      <c r="DJ26" s="103">
        <v>47470.082624935872</v>
      </c>
      <c r="DK26" s="527">
        <v>192956866.5546656</v>
      </c>
      <c r="DL26" s="103">
        <v>54107.259512596705</v>
      </c>
      <c r="DM26" s="527">
        <v>203384318.85449487</v>
      </c>
      <c r="DN26" s="103">
        <v>57214.589576328377</v>
      </c>
      <c r="DO26" s="527">
        <v>221931960.09120318</v>
      </c>
      <c r="DP26" s="103">
        <v>60841.086735269899</v>
      </c>
      <c r="DQ26" s="527">
        <v>208837030.21881393</v>
      </c>
      <c r="DR26" s="103">
        <v>63072.138684173719</v>
      </c>
      <c r="DS26" s="527">
        <v>235694905.77027559</v>
      </c>
      <c r="DT26" s="103">
        <v>65523.339294846606</v>
      </c>
      <c r="DU26" s="527">
        <v>246149563.0287714</v>
      </c>
      <c r="DV26" s="103">
        <v>63347.75616559889</v>
      </c>
      <c r="DW26" s="527">
        <v>242918373.61309874</v>
      </c>
      <c r="DX26" s="103">
        <v>69450.147813746167</v>
      </c>
      <c r="DY26" s="527">
        <v>276492150.47017366</v>
      </c>
      <c r="DZ26" s="103">
        <v>69968.786595613128</v>
      </c>
      <c r="EA26" s="527">
        <v>262253507.47834736</v>
      </c>
      <c r="EB26" s="103">
        <v>69824.283200675927</v>
      </c>
      <c r="EC26" s="527">
        <v>288197634.18229389</v>
      </c>
      <c r="ED26" s="103">
        <v>69725.930469619954</v>
      </c>
      <c r="EE26" s="527">
        <v>316002797.7034505</v>
      </c>
      <c r="EF26" s="103">
        <v>70929.792678624988</v>
      </c>
      <c r="EG26" s="527">
        <v>341186488.74272192</v>
      </c>
      <c r="EH26" s="103">
        <v>71898.717712220197</v>
      </c>
      <c r="EI26" s="566">
        <v>332694779.5082252</v>
      </c>
      <c r="EJ26" s="103">
        <v>72092.478821060839</v>
      </c>
      <c r="EK26" s="566">
        <v>302159764.63313586</v>
      </c>
      <c r="EL26" s="103">
        <v>72304.499482763698</v>
      </c>
      <c r="EM26" s="566">
        <v>293105087.82324821</v>
      </c>
      <c r="EN26" s="103">
        <v>75062.134211074386</v>
      </c>
      <c r="EO26" s="566">
        <v>286891230.06143689</v>
      </c>
      <c r="EP26" s="103">
        <v>74098.099908384829</v>
      </c>
      <c r="EQ26" s="566">
        <v>284707129.27798706</v>
      </c>
      <c r="ER26" s="103">
        <v>74688.483572416648</v>
      </c>
      <c r="ES26" s="566">
        <v>309810817.39772713</v>
      </c>
      <c r="ET26" s="103">
        <v>75711.631948101349</v>
      </c>
      <c r="EU26" s="566">
        <v>315279134.87460309</v>
      </c>
      <c r="EV26" s="103">
        <v>75864.686528782971</v>
      </c>
      <c r="EW26" s="566">
        <v>334498782.60838342</v>
      </c>
      <c r="EX26" s="103">
        <v>77078.758301488226</v>
      </c>
      <c r="EY26" s="566">
        <v>323158089.69207048</v>
      </c>
    </row>
    <row r="27" spans="1:155" ht="13" x14ac:dyDescent="0.3">
      <c r="A27" s="21" t="s">
        <v>44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26"/>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row>
    <row r="31" spans="1:155" hidden="1" x14ac:dyDescent="0.25"/>
    <row r="32" spans="1:155" hidden="1" x14ac:dyDescent="0.25"/>
    <row r="33" hidden="1" x14ac:dyDescent="0.25"/>
    <row r="34" hidden="1" x14ac:dyDescent="0.25"/>
    <row r="35" hidden="1" x14ac:dyDescent="0.25"/>
    <row r="36" hidden="1" x14ac:dyDescent="0.25"/>
    <row r="37" hidden="1" x14ac:dyDescent="0.25"/>
    <row r="38" hidden="1" x14ac:dyDescent="0.25"/>
    <row r="40" hidden="1" x14ac:dyDescent="0.25"/>
    <row r="41" hidden="1" x14ac:dyDescent="0.25"/>
    <row r="42" hidden="1" x14ac:dyDescent="0.25"/>
  </sheetData>
  <mergeCells count="76">
    <mergeCell ref="D5:E5"/>
    <mergeCell ref="H5:I5"/>
    <mergeCell ref="CN5:CO5"/>
    <mergeCell ref="ET5:EU5"/>
    <mergeCell ref="CR5:CS5"/>
    <mergeCell ref="CP5:CQ5"/>
    <mergeCell ref="AB5:AC5"/>
    <mergeCell ref="J5:K5"/>
    <mergeCell ref="Z5:AA5"/>
    <mergeCell ref="X5:Y5"/>
    <mergeCell ref="AJ5:AK5"/>
    <mergeCell ref="AD5:AE5"/>
    <mergeCell ref="AH5:AI5"/>
    <mergeCell ref="R5:S5"/>
    <mergeCell ref="BJ5:BK5"/>
    <mergeCell ref="BF5:BG5"/>
    <mergeCell ref="BT5:BU5"/>
    <mergeCell ref="BV5:BW5"/>
    <mergeCell ref="EL5:EM5"/>
    <mergeCell ref="BH5:BI5"/>
    <mergeCell ref="BR5:BS5"/>
    <mergeCell ref="BP5:BQ5"/>
    <mergeCell ref="BN5:BO5"/>
    <mergeCell ref="BL5:BM5"/>
    <mergeCell ref="DD5:DE5"/>
    <mergeCell ref="DP5:DQ5"/>
    <mergeCell ref="DJ5:DK5"/>
    <mergeCell ref="DF5:DG5"/>
    <mergeCell ref="CZ5:DA5"/>
    <mergeCell ref="CT5:CU5"/>
    <mergeCell ref="BX5:BY5"/>
    <mergeCell ref="CX5:CY5"/>
    <mergeCell ref="DB5:DC5"/>
    <mergeCell ref="BZ5:CA5"/>
    <mergeCell ref="CB5:CC5"/>
    <mergeCell ref="CV5:CW5"/>
    <mergeCell ref="CL5:CM5"/>
    <mergeCell ref="CJ5:CK5"/>
    <mergeCell ref="CD5:CE5"/>
    <mergeCell ref="CF5:CG5"/>
    <mergeCell ref="CH5:CI5"/>
    <mergeCell ref="F5:G5"/>
    <mergeCell ref="AF5:AG5"/>
    <mergeCell ref="AR5:AS5"/>
    <mergeCell ref="V5:W5"/>
    <mergeCell ref="T5:U5"/>
    <mergeCell ref="AL5:AM5"/>
    <mergeCell ref="N5:O5"/>
    <mergeCell ref="AN5:AO5"/>
    <mergeCell ref="AP5:AQ5"/>
    <mergeCell ref="L5:M5"/>
    <mergeCell ref="P5:Q5"/>
    <mergeCell ref="AT5:AU5"/>
    <mergeCell ref="AZ5:BA5"/>
    <mergeCell ref="BD5:BE5"/>
    <mergeCell ref="BB5:BC5"/>
    <mergeCell ref="AX5:AY5"/>
    <mergeCell ref="AV5:AW5"/>
    <mergeCell ref="DN5:DO5"/>
    <mergeCell ref="EP5:EQ5"/>
    <mergeCell ref="EN5:EO5"/>
    <mergeCell ref="DH5:DI5"/>
    <mergeCell ref="DX5:DY5"/>
    <mergeCell ref="DV5:DW5"/>
    <mergeCell ref="DT5:DU5"/>
    <mergeCell ref="EH5:EI5"/>
    <mergeCell ref="EF5:EG5"/>
    <mergeCell ref="ED5:EE5"/>
    <mergeCell ref="EB5:EC5"/>
    <mergeCell ref="DZ5:EA5"/>
    <mergeCell ref="DL5:DM5"/>
    <mergeCell ref="EX5:EY5"/>
    <mergeCell ref="EV5:EW5"/>
    <mergeCell ref="ER5:ES5"/>
    <mergeCell ref="EJ5:EK5"/>
    <mergeCell ref="DR5:DS5"/>
  </mergeCells>
  <phoneticPr fontId="0" type="noConversion"/>
  <printOptions horizontalCentered="1" verticalCentered="1"/>
  <pageMargins left="0.74803149606299213" right="0.74803149606299213" top="0.78" bottom="0.9" header="0" footer="0"/>
  <pageSetup scale="53"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2:CA27"/>
  <sheetViews>
    <sheetView showGridLines="0" zoomScale="85" zoomScaleNormal="85" workbookViewId="0">
      <pane xSplit="3" ySplit="4" topLeftCell="BW5" activePane="bottomRight" state="frozen"/>
      <selection pane="topRight" activeCell="D1" sqref="D1"/>
      <selection pane="bottomLeft" activeCell="A5" sqref="A5"/>
      <selection pane="bottomRight" activeCell="CA5" sqref="CA5"/>
    </sheetView>
  </sheetViews>
  <sheetFormatPr baseColWidth="10" defaultColWidth="10.81640625" defaultRowHeight="12.5" x14ac:dyDescent="0.25"/>
  <cols>
    <col min="1" max="1" width="2.81640625" customWidth="1"/>
    <col min="2" max="2" width="3.1796875" customWidth="1"/>
    <col min="3" max="3" width="42.453125" customWidth="1"/>
    <col min="4" max="45" width="9.81640625" customWidth="1"/>
    <col min="46" max="46" width="11.1796875" bestFit="1" customWidth="1"/>
    <col min="47" max="47" width="9.81640625" customWidth="1"/>
    <col min="48" max="48" width="11.1796875" customWidth="1"/>
    <col min="49" max="49" width="11.453125" customWidth="1"/>
    <col min="51" max="51" width="9.81640625" customWidth="1"/>
    <col min="55" max="55" width="9.81640625" customWidth="1"/>
  </cols>
  <sheetData>
    <row r="2" spans="1:79" ht="13" x14ac:dyDescent="0.3">
      <c r="A2" s="571" t="s">
        <v>89</v>
      </c>
    </row>
    <row r="3" spans="1:79" x14ac:dyDescent="0.25">
      <c r="A3" s="2" t="s">
        <v>30</v>
      </c>
    </row>
    <row r="4" spans="1:79" ht="13" thickBot="1" x14ac:dyDescent="0.3"/>
    <row r="5" spans="1:79" ht="13" x14ac:dyDescent="0.3">
      <c r="A5" s="363"/>
      <c r="B5" s="364"/>
      <c r="C5" s="364"/>
      <c r="D5" s="349">
        <v>38869</v>
      </c>
      <c r="E5" s="350">
        <v>38961</v>
      </c>
      <c r="F5" s="351">
        <v>39052</v>
      </c>
      <c r="G5" s="345">
        <v>39142</v>
      </c>
      <c r="H5" s="339">
        <v>39234</v>
      </c>
      <c r="I5" s="339">
        <v>39326</v>
      </c>
      <c r="J5" s="340">
        <v>39417</v>
      </c>
      <c r="K5" s="338">
        <v>39508</v>
      </c>
      <c r="L5" s="339">
        <v>39600</v>
      </c>
      <c r="M5" s="339">
        <v>39692</v>
      </c>
      <c r="N5" s="340">
        <v>39783</v>
      </c>
      <c r="O5" s="338">
        <v>39873</v>
      </c>
      <c r="P5" s="339">
        <v>39965</v>
      </c>
      <c r="Q5" s="339">
        <v>40057</v>
      </c>
      <c r="R5" s="340">
        <v>40148</v>
      </c>
      <c r="S5" s="338">
        <v>40238</v>
      </c>
      <c r="T5" s="339">
        <v>40330</v>
      </c>
      <c r="U5" s="339">
        <v>40422</v>
      </c>
      <c r="V5" s="340">
        <v>40513</v>
      </c>
      <c r="W5" s="338">
        <v>40603</v>
      </c>
      <c r="X5" s="339">
        <v>40695</v>
      </c>
      <c r="Y5" s="339">
        <v>40787</v>
      </c>
      <c r="Z5" s="340">
        <v>40878</v>
      </c>
      <c r="AA5" s="338">
        <v>40969</v>
      </c>
      <c r="AB5" s="339">
        <v>41061</v>
      </c>
      <c r="AC5" s="339">
        <v>41153</v>
      </c>
      <c r="AD5" s="340">
        <v>41244</v>
      </c>
      <c r="AE5" s="338">
        <v>41334</v>
      </c>
      <c r="AF5" s="339">
        <v>41426</v>
      </c>
      <c r="AG5" s="339">
        <v>41518</v>
      </c>
      <c r="AH5" s="340">
        <v>41609</v>
      </c>
      <c r="AI5" s="338">
        <v>41699</v>
      </c>
      <c r="AJ5" s="339">
        <v>41791</v>
      </c>
      <c r="AK5" s="339">
        <v>41883</v>
      </c>
      <c r="AL5" s="340">
        <v>41974</v>
      </c>
      <c r="AM5" s="338">
        <v>42064</v>
      </c>
      <c r="AN5" s="339">
        <v>42156</v>
      </c>
      <c r="AO5" s="339">
        <v>42248</v>
      </c>
      <c r="AP5" s="340">
        <v>42339</v>
      </c>
      <c r="AQ5" s="338">
        <v>42430</v>
      </c>
      <c r="AR5" s="339">
        <v>42522</v>
      </c>
      <c r="AS5" s="339">
        <v>42614</v>
      </c>
      <c r="AT5" s="340">
        <v>42705</v>
      </c>
      <c r="AU5" s="338">
        <v>42795</v>
      </c>
      <c r="AV5" s="339">
        <v>42887</v>
      </c>
      <c r="AW5" s="339">
        <v>42979</v>
      </c>
      <c r="AX5" s="340">
        <v>43070</v>
      </c>
      <c r="AY5" s="338">
        <v>43160</v>
      </c>
      <c r="AZ5" s="339">
        <v>43252</v>
      </c>
      <c r="BA5" s="339">
        <v>43344</v>
      </c>
      <c r="BB5" s="339">
        <v>43435</v>
      </c>
      <c r="BC5" s="338">
        <v>43525</v>
      </c>
      <c r="BD5" s="338">
        <v>43617</v>
      </c>
      <c r="BE5" s="338">
        <v>43709</v>
      </c>
      <c r="BF5" s="339">
        <v>43800</v>
      </c>
      <c r="BG5" s="339">
        <v>43891</v>
      </c>
      <c r="BH5" s="339">
        <v>43983</v>
      </c>
      <c r="BI5" s="339">
        <v>44075</v>
      </c>
      <c r="BJ5" s="339">
        <v>44166</v>
      </c>
      <c r="BK5" s="339">
        <v>44256</v>
      </c>
      <c r="BL5" s="339">
        <v>44348</v>
      </c>
      <c r="BM5" s="548">
        <v>44440</v>
      </c>
      <c r="BN5" s="339">
        <v>44531</v>
      </c>
      <c r="BO5" s="339">
        <v>44621</v>
      </c>
      <c r="BP5" s="339">
        <v>44713</v>
      </c>
      <c r="BQ5" s="339">
        <v>44805</v>
      </c>
      <c r="BR5" s="339">
        <v>44896</v>
      </c>
      <c r="BS5" s="339">
        <v>44986</v>
      </c>
      <c r="BT5" s="339">
        <v>45078</v>
      </c>
      <c r="BU5" s="339">
        <v>45170</v>
      </c>
      <c r="BV5" s="339">
        <v>45261</v>
      </c>
      <c r="BW5" s="339">
        <v>45352</v>
      </c>
      <c r="BX5" s="339">
        <v>45444</v>
      </c>
      <c r="BY5" s="339">
        <v>45536</v>
      </c>
      <c r="BZ5" s="339">
        <v>45627</v>
      </c>
      <c r="CA5" s="339">
        <v>45717</v>
      </c>
    </row>
    <row r="6" spans="1:79" ht="13" x14ac:dyDescent="0.3">
      <c r="A6" s="205" t="s">
        <v>1</v>
      </c>
      <c r="B6" s="16" t="s">
        <v>2</v>
      </c>
      <c r="C6" s="16"/>
      <c r="D6" s="352">
        <v>14.493746189271143</v>
      </c>
      <c r="E6" s="60">
        <v>14.233934403747964</v>
      </c>
      <c r="F6" s="353">
        <v>13.787329491728565</v>
      </c>
      <c r="G6" s="346">
        <v>12.745092801902935</v>
      </c>
      <c r="H6" s="331">
        <v>11.362928462548902</v>
      </c>
      <c r="I6" s="331">
        <v>11.320816219679489</v>
      </c>
      <c r="J6" s="333">
        <v>11.120659013890858</v>
      </c>
      <c r="K6" s="332">
        <v>10.013471130604522</v>
      </c>
      <c r="L6" s="331">
        <v>10.163364404834999</v>
      </c>
      <c r="M6" s="331">
        <v>10.970179423365609</v>
      </c>
      <c r="N6" s="333">
        <v>11.455797001616656</v>
      </c>
      <c r="O6" s="332">
        <v>13.443526724582711</v>
      </c>
      <c r="P6" s="331">
        <v>11.554146558904598</v>
      </c>
      <c r="Q6" s="331">
        <v>10.49415195435844</v>
      </c>
      <c r="R6" s="333">
        <v>11.901442370678216</v>
      </c>
      <c r="S6" s="332">
        <v>10.851816461777528</v>
      </c>
      <c r="T6" s="331">
        <v>10.979698293371465</v>
      </c>
      <c r="U6" s="331">
        <v>10.390503001070675</v>
      </c>
      <c r="V6" s="333">
        <v>10.900645939729998</v>
      </c>
      <c r="W6" s="332">
        <v>10.421945500760851</v>
      </c>
      <c r="X6" s="331">
        <v>9.475686668250539</v>
      </c>
      <c r="Y6" s="331">
        <v>10.367389467131417</v>
      </c>
      <c r="Z6" s="333">
        <v>10.335688939010588</v>
      </c>
      <c r="AA6" s="332">
        <v>9.368529265767723</v>
      </c>
      <c r="AB6" s="331">
        <v>9.0761155410532339</v>
      </c>
      <c r="AC6" s="331">
        <v>9.1501948353870244</v>
      </c>
      <c r="AD6" s="333">
        <v>8.9300015317508858</v>
      </c>
      <c r="AE6" s="332">
        <v>9.1799657979165339</v>
      </c>
      <c r="AF6" s="331">
        <v>9.337808990377571</v>
      </c>
      <c r="AG6" s="331">
        <v>9.6915421310112304</v>
      </c>
      <c r="AH6" s="333">
        <v>9.623276468396849</v>
      </c>
      <c r="AI6" s="332">
        <v>10.082722132700894</v>
      </c>
      <c r="AJ6" s="331">
        <v>9.4473854479625157</v>
      </c>
      <c r="AK6" s="331">
        <v>9.8858018677549833</v>
      </c>
      <c r="AL6" s="333">
        <v>11.766532836164805</v>
      </c>
      <c r="AM6" s="332">
        <v>13.295176675738988</v>
      </c>
      <c r="AN6" s="331">
        <v>13.085911002118603</v>
      </c>
      <c r="AO6" s="331">
        <v>15.835371652684515</v>
      </c>
      <c r="AP6" s="333">
        <v>16.104335891036534</v>
      </c>
      <c r="AQ6" s="332">
        <v>15.793194414347573</v>
      </c>
      <c r="AR6" s="331">
        <v>15.095078746865804</v>
      </c>
      <c r="AS6" s="331">
        <v>14.646500691070678</v>
      </c>
      <c r="AT6" s="333">
        <v>15.521252747721755</v>
      </c>
      <c r="AU6" s="332">
        <v>15.004680827816383</v>
      </c>
      <c r="AV6" s="331">
        <v>15.605910189346753</v>
      </c>
      <c r="AW6" s="331">
        <v>15.469993910863819</v>
      </c>
      <c r="AX6" s="333">
        <v>15.486867532476944</v>
      </c>
      <c r="AY6" s="332">
        <v>14.60009137524021</v>
      </c>
      <c r="AZ6" s="331">
        <v>15.065719973020297</v>
      </c>
      <c r="BA6" s="331">
        <v>15.02650600388418</v>
      </c>
      <c r="BB6" s="333">
        <v>16.611848781482752</v>
      </c>
      <c r="BC6" s="332">
        <v>16.285591785253935</v>
      </c>
      <c r="BD6" s="331">
        <v>15.983119629787634</v>
      </c>
      <c r="BE6" s="331">
        <v>17.235405234464732</v>
      </c>
      <c r="BF6" s="333">
        <v>15.990254754079809</v>
      </c>
      <c r="BG6" s="333">
        <v>20.132457138133393</v>
      </c>
      <c r="BH6" s="333">
        <v>21.387318498171286</v>
      </c>
      <c r="BI6" s="333">
        <v>23.395130796570257</v>
      </c>
      <c r="BJ6" s="333">
        <v>23.009750853634774</v>
      </c>
      <c r="BK6" s="333">
        <v>24.758434638583982</v>
      </c>
      <c r="BL6" s="333">
        <v>24.548553064706134</v>
      </c>
      <c r="BM6" s="333">
        <v>23.693551536797877</v>
      </c>
      <c r="BN6" s="333">
        <v>24.517732034920677</v>
      </c>
      <c r="BO6" s="333">
        <v>21.837785842187309</v>
      </c>
      <c r="BP6" s="333">
        <v>22.57915192378174</v>
      </c>
      <c r="BQ6" s="333">
        <v>23.507143461824619</v>
      </c>
      <c r="BR6" s="333">
        <v>24.843704652143224</v>
      </c>
      <c r="BS6" s="333">
        <v>23.439329020515494</v>
      </c>
      <c r="BT6" s="333">
        <v>20.736092163224175</v>
      </c>
      <c r="BU6" s="333">
        <v>19.95840384349064</v>
      </c>
      <c r="BV6" s="333">
        <v>19.355992111288479</v>
      </c>
      <c r="BW6" s="333">
        <v>19.179209280870566</v>
      </c>
      <c r="BX6" s="333">
        <v>20.325367776732644</v>
      </c>
      <c r="BY6" s="333">
        <v>20.077550279385576</v>
      </c>
      <c r="BZ6" s="333">
        <v>21.108664328836131</v>
      </c>
      <c r="CA6" s="333">
        <v>19.471250200521606</v>
      </c>
    </row>
    <row r="7" spans="1:79" ht="1.5" customHeight="1" x14ac:dyDescent="0.3">
      <c r="A7" s="330"/>
      <c r="B7" s="13"/>
      <c r="C7" s="13"/>
      <c r="D7" s="354"/>
      <c r="E7" s="63"/>
      <c r="F7" s="355"/>
      <c r="G7" s="346"/>
      <c r="H7" s="331"/>
      <c r="I7" s="331"/>
      <c r="J7" s="333"/>
      <c r="K7" s="332"/>
      <c r="L7" s="331"/>
      <c r="M7" s="331"/>
      <c r="N7" s="333"/>
      <c r="O7" s="332"/>
      <c r="P7" s="331"/>
      <c r="Q7" s="331"/>
      <c r="R7" s="333"/>
      <c r="S7" s="332"/>
      <c r="T7" s="331"/>
      <c r="U7" s="331"/>
      <c r="V7" s="333"/>
      <c r="W7" s="332"/>
      <c r="X7" s="331"/>
      <c r="Y7" s="331"/>
      <c r="Z7" s="333"/>
      <c r="AA7" s="332"/>
      <c r="AB7" s="331"/>
      <c r="AC7" s="331"/>
      <c r="AD7" s="333"/>
      <c r="AE7" s="332"/>
      <c r="AF7" s="331"/>
      <c r="AG7" s="331"/>
      <c r="AH7" s="333"/>
      <c r="AI7" s="332"/>
      <c r="AJ7" s="331"/>
      <c r="AK7" s="331"/>
      <c r="AL7" s="333"/>
      <c r="AM7" s="332"/>
      <c r="AN7" s="331"/>
      <c r="AO7" s="331"/>
      <c r="AP7" s="333"/>
      <c r="AQ7" s="332"/>
      <c r="AR7" s="331"/>
      <c r="AS7" s="331"/>
      <c r="AT7" s="333"/>
      <c r="AU7" s="332"/>
      <c r="AV7" s="331"/>
      <c r="AW7" s="331"/>
      <c r="AX7" s="333"/>
      <c r="AY7" s="332">
        <v>0</v>
      </c>
      <c r="AZ7" s="331"/>
      <c r="BA7" s="331"/>
      <c r="BB7" s="333"/>
      <c r="BC7" s="332"/>
      <c r="BD7" s="331"/>
      <c r="BE7" s="331"/>
      <c r="BF7" s="333"/>
      <c r="BG7" s="333"/>
      <c r="BH7" s="333"/>
      <c r="BI7" s="333"/>
      <c r="BJ7" s="333"/>
      <c r="BK7" s="333"/>
      <c r="BL7" s="333"/>
      <c r="BM7" s="333"/>
      <c r="BN7" s="333"/>
      <c r="BO7" s="333"/>
      <c r="BP7" s="333"/>
      <c r="BQ7" s="333"/>
      <c r="BR7" s="333"/>
      <c r="BS7" s="333"/>
      <c r="BT7" s="333"/>
      <c r="BU7" s="333"/>
      <c r="BV7" s="333">
        <v>0</v>
      </c>
      <c r="BW7" s="333">
        <v>0</v>
      </c>
      <c r="BX7" s="333">
        <v>0</v>
      </c>
      <c r="BY7" s="333">
        <v>0</v>
      </c>
      <c r="BZ7" s="333">
        <v>0</v>
      </c>
      <c r="CA7" s="333">
        <v>0</v>
      </c>
    </row>
    <row r="8" spans="1:79" ht="13" x14ac:dyDescent="0.3">
      <c r="A8" s="205" t="s">
        <v>11</v>
      </c>
      <c r="B8" s="16" t="s">
        <v>33</v>
      </c>
      <c r="C8" s="16"/>
      <c r="D8" s="352">
        <v>0.32656748762555454</v>
      </c>
      <c r="E8" s="60">
        <v>0.29559083565419986</v>
      </c>
      <c r="F8" s="353">
        <v>0.20660871719173016</v>
      </c>
      <c r="G8" s="346">
        <v>0.19736178679420902</v>
      </c>
      <c r="H8" s="331">
        <v>0.17289470900533754</v>
      </c>
      <c r="I8" s="331">
        <v>0.3332605094261134</v>
      </c>
      <c r="J8" s="333">
        <v>0.33485300642077775</v>
      </c>
      <c r="K8" s="332">
        <v>0.32432532564471517</v>
      </c>
      <c r="L8" s="331">
        <v>0.32101744415383904</v>
      </c>
      <c r="M8" s="331">
        <v>0.32818044651479933</v>
      </c>
      <c r="N8" s="333">
        <v>0.32715650851809747</v>
      </c>
      <c r="O8" s="332">
        <v>0.34240097277300197</v>
      </c>
      <c r="P8" s="331">
        <v>0.30546618587891716</v>
      </c>
      <c r="Q8" s="331">
        <v>0.28619466132988808</v>
      </c>
      <c r="R8" s="333">
        <v>0.31162354434996614</v>
      </c>
      <c r="S8" s="332">
        <v>0.311508143284078</v>
      </c>
      <c r="T8" s="331">
        <v>0.29999653207194044</v>
      </c>
      <c r="U8" s="331">
        <v>0.28270446094803414</v>
      </c>
      <c r="V8" s="333">
        <v>0.29597396310601498</v>
      </c>
      <c r="W8" s="332">
        <v>0.28142132131150305</v>
      </c>
      <c r="X8" s="331">
        <v>0.28726025258782067</v>
      </c>
      <c r="Y8" s="331">
        <v>0.28421241981034578</v>
      </c>
      <c r="Z8" s="333">
        <v>0.31425946656945758</v>
      </c>
      <c r="AA8" s="332">
        <v>0.27734468425248393</v>
      </c>
      <c r="AB8" s="331">
        <v>0.28019766308799143</v>
      </c>
      <c r="AC8" s="331">
        <v>0.27589082001690635</v>
      </c>
      <c r="AD8" s="333">
        <v>0.26886869506457717</v>
      </c>
      <c r="AE8" s="332">
        <v>0.26734052666231467</v>
      </c>
      <c r="AF8" s="331">
        <v>0.27265152828028144</v>
      </c>
      <c r="AG8" s="331">
        <v>0.27990189279405564</v>
      </c>
      <c r="AH8" s="333">
        <v>0.27541805133439873</v>
      </c>
      <c r="AI8" s="332">
        <v>0.2699915691873796</v>
      </c>
      <c r="AJ8" s="331">
        <v>0.25904036919175372</v>
      </c>
      <c r="AK8" s="331">
        <v>0.26555591828697217</v>
      </c>
      <c r="AL8" s="333">
        <v>0.292229360708189</v>
      </c>
      <c r="AM8" s="332">
        <v>0.30292999765326778</v>
      </c>
      <c r="AN8" s="331">
        <v>0.29651572258171754</v>
      </c>
      <c r="AO8" s="331">
        <v>0.33160001505225506</v>
      </c>
      <c r="AP8" s="333">
        <v>0.34406927621699201</v>
      </c>
      <c r="AQ8" s="332">
        <v>0.32353327467202603</v>
      </c>
      <c r="AR8" s="331">
        <v>0.30911565466820184</v>
      </c>
      <c r="AS8" s="331">
        <v>0.2944509116905677</v>
      </c>
      <c r="AT8" s="333">
        <v>0.28119569611047446</v>
      </c>
      <c r="AU8" s="332">
        <v>0.27975370057510995</v>
      </c>
      <c r="AV8" s="331">
        <v>0.27869616194805713</v>
      </c>
      <c r="AW8" s="331">
        <v>0.26932896610926721</v>
      </c>
      <c r="AX8" s="333">
        <v>0.2694999922593368</v>
      </c>
      <c r="AY8" s="332">
        <v>0.2456435374656227</v>
      </c>
      <c r="AZ8" s="331">
        <v>0.25829701672152167</v>
      </c>
      <c r="BA8" s="331">
        <v>0.24670570296878597</v>
      </c>
      <c r="BB8" s="333">
        <v>0.25833847312665026</v>
      </c>
      <c r="BC8" s="332">
        <v>0.24997182231097348</v>
      </c>
      <c r="BD8" s="331">
        <v>0.25120970226762196</v>
      </c>
      <c r="BE8" s="331">
        <v>0.28745565227855485</v>
      </c>
      <c r="BF8" s="333">
        <v>0.23777866540442405</v>
      </c>
      <c r="BG8" s="333">
        <v>0.27158485593535159</v>
      </c>
      <c r="BH8" s="333">
        <v>0.26058663034726759</v>
      </c>
      <c r="BI8" s="333">
        <v>0.26686565634296744</v>
      </c>
      <c r="BJ8" s="333">
        <v>0.24095254515564285</v>
      </c>
      <c r="BK8" s="333">
        <v>0.24522067510132306</v>
      </c>
      <c r="BL8" s="333">
        <v>0.22928626952712469</v>
      </c>
      <c r="BM8" s="333">
        <v>0.28221530664514083</v>
      </c>
      <c r="BN8" s="333">
        <v>0.34715963360800395</v>
      </c>
      <c r="BO8" s="333">
        <v>0.32488199993418554</v>
      </c>
      <c r="BP8" s="333">
        <v>0.32560337883550255</v>
      </c>
      <c r="BQ8" s="333">
        <v>0.31427025077153997</v>
      </c>
      <c r="BR8" s="333">
        <v>0.27537078070097615</v>
      </c>
      <c r="BS8" s="333">
        <v>0.33144168607462199</v>
      </c>
      <c r="BT8" s="333">
        <v>0.29117190908139279</v>
      </c>
      <c r="BU8" s="333">
        <v>0.2811073045694506</v>
      </c>
      <c r="BV8" s="333">
        <v>0.28077571581531663</v>
      </c>
      <c r="BW8" s="333">
        <v>0.30276396260843325</v>
      </c>
      <c r="BX8" s="333">
        <v>0.29652961463430472</v>
      </c>
      <c r="BY8" s="333">
        <v>0.29092274868428897</v>
      </c>
      <c r="BZ8" s="333">
        <v>0.27978576656583243</v>
      </c>
      <c r="CA8" s="333">
        <v>0.25969549842052309</v>
      </c>
    </row>
    <row r="9" spans="1:79" ht="1.5" customHeight="1" x14ac:dyDescent="0.3">
      <c r="A9" s="330"/>
      <c r="B9" s="13"/>
      <c r="C9" s="13"/>
      <c r="D9" s="354"/>
      <c r="E9" s="63"/>
      <c r="F9" s="355"/>
      <c r="G9" s="346"/>
      <c r="H9" s="331"/>
      <c r="I9" s="331"/>
      <c r="J9" s="333"/>
      <c r="K9" s="332"/>
      <c r="L9" s="331"/>
      <c r="M9" s="331"/>
      <c r="N9" s="333"/>
      <c r="O9" s="332"/>
      <c r="P9" s="331"/>
      <c r="Q9" s="331"/>
      <c r="R9" s="333"/>
      <c r="S9" s="332"/>
      <c r="T9" s="331"/>
      <c r="U9" s="331"/>
      <c r="V9" s="333"/>
      <c r="W9" s="332"/>
      <c r="X9" s="331"/>
      <c r="Y9" s="331"/>
      <c r="Z9" s="333"/>
      <c r="AA9" s="332"/>
      <c r="AB9" s="331"/>
      <c r="AC9" s="331"/>
      <c r="AD9" s="333"/>
      <c r="AE9" s="332"/>
      <c r="AF9" s="331"/>
      <c r="AG9" s="331"/>
      <c r="AH9" s="333"/>
      <c r="AI9" s="332"/>
      <c r="AJ9" s="331"/>
      <c r="AK9" s="331"/>
      <c r="AL9" s="333"/>
      <c r="AM9" s="332"/>
      <c r="AN9" s="331"/>
      <c r="AO9" s="331"/>
      <c r="AP9" s="333"/>
      <c r="AQ9" s="332"/>
      <c r="AR9" s="331"/>
      <c r="AS9" s="331"/>
      <c r="AT9" s="333"/>
      <c r="AU9" s="332"/>
      <c r="AV9" s="331"/>
      <c r="AW9" s="331"/>
      <c r="AX9" s="333"/>
      <c r="AY9" s="332"/>
      <c r="AZ9" s="331"/>
      <c r="BA9" s="331"/>
      <c r="BB9" s="333"/>
      <c r="BC9" s="332"/>
      <c r="BD9" s="331"/>
      <c r="BE9" s="331"/>
      <c r="BF9" s="333"/>
      <c r="BG9" s="333"/>
      <c r="BH9" s="333"/>
      <c r="BI9" s="333"/>
      <c r="BJ9" s="333"/>
      <c r="BK9" s="333"/>
      <c r="BL9" s="333"/>
      <c r="BM9" s="333"/>
      <c r="BN9" s="333"/>
      <c r="BO9" s="333"/>
      <c r="BP9" s="333"/>
      <c r="BQ9" s="333"/>
      <c r="BR9" s="333"/>
      <c r="BS9" s="333"/>
      <c r="BT9" s="333"/>
      <c r="BU9" s="333"/>
      <c r="BV9" s="333">
        <v>0</v>
      </c>
      <c r="BW9" s="333">
        <v>0</v>
      </c>
      <c r="BX9" s="333">
        <v>0</v>
      </c>
      <c r="BY9" s="333">
        <v>0</v>
      </c>
      <c r="BZ9" s="333">
        <v>0</v>
      </c>
      <c r="CA9" s="333">
        <v>0</v>
      </c>
    </row>
    <row r="10" spans="1:79" ht="1.5" customHeight="1" x14ac:dyDescent="0.3">
      <c r="A10" s="205" t="s">
        <v>12</v>
      </c>
      <c r="B10" s="16"/>
      <c r="C10" s="16"/>
      <c r="D10" s="352"/>
      <c r="E10" s="60"/>
      <c r="F10" s="353"/>
      <c r="G10" s="346"/>
      <c r="H10" s="331"/>
      <c r="I10" s="331"/>
      <c r="J10" s="333"/>
      <c r="K10" s="332"/>
      <c r="L10" s="331"/>
      <c r="M10" s="331"/>
      <c r="N10" s="333"/>
      <c r="O10" s="332"/>
      <c r="P10" s="331"/>
      <c r="Q10" s="331"/>
      <c r="R10" s="333"/>
      <c r="S10" s="332"/>
      <c r="T10" s="331"/>
      <c r="U10" s="331"/>
      <c r="V10" s="333"/>
      <c r="W10" s="332"/>
      <c r="X10" s="331"/>
      <c r="Y10" s="331"/>
      <c r="Z10" s="333"/>
      <c r="AA10" s="332"/>
      <c r="AB10" s="331"/>
      <c r="AC10" s="331"/>
      <c r="AD10" s="333"/>
      <c r="AE10" s="332"/>
      <c r="AF10" s="331"/>
      <c r="AG10" s="331"/>
      <c r="AH10" s="333"/>
      <c r="AI10" s="332"/>
      <c r="AJ10" s="331"/>
      <c r="AK10" s="331"/>
      <c r="AL10" s="333"/>
      <c r="AM10" s="332"/>
      <c r="AN10" s="331"/>
      <c r="AO10" s="331"/>
      <c r="AP10" s="333"/>
      <c r="AQ10" s="332"/>
      <c r="AR10" s="331"/>
      <c r="AS10" s="331"/>
      <c r="AT10" s="333"/>
      <c r="AU10" s="332"/>
      <c r="AV10" s="331"/>
      <c r="AW10" s="331"/>
      <c r="AX10" s="333"/>
      <c r="AY10" s="332"/>
      <c r="AZ10" s="331"/>
      <c r="BA10" s="331"/>
      <c r="BB10" s="333"/>
      <c r="BC10" s="332"/>
      <c r="BD10" s="331"/>
      <c r="BE10" s="331"/>
      <c r="BF10" s="333"/>
      <c r="BG10" s="333"/>
      <c r="BH10" s="333"/>
      <c r="BI10" s="333"/>
      <c r="BJ10" s="333"/>
      <c r="BK10" s="333"/>
      <c r="BL10" s="333"/>
      <c r="BM10" s="333"/>
      <c r="BN10" s="333"/>
      <c r="BO10" s="333"/>
      <c r="BP10" s="333"/>
      <c r="BQ10" s="333"/>
      <c r="BR10" s="333"/>
      <c r="BS10" s="333"/>
      <c r="BT10" s="333"/>
      <c r="BU10" s="333"/>
      <c r="BV10" s="333">
        <v>0</v>
      </c>
      <c r="BW10" s="333">
        <v>0</v>
      </c>
      <c r="BX10" s="333">
        <v>0</v>
      </c>
      <c r="BY10" s="333">
        <v>0</v>
      </c>
      <c r="BZ10" s="333">
        <v>0</v>
      </c>
      <c r="CA10" s="333">
        <v>0</v>
      </c>
    </row>
    <row r="11" spans="1:79" ht="1.5" customHeight="1" x14ac:dyDescent="0.3">
      <c r="A11" s="330"/>
      <c r="B11" s="13"/>
      <c r="C11" s="13"/>
      <c r="D11" s="356"/>
      <c r="E11" s="64"/>
      <c r="F11" s="357"/>
      <c r="G11" s="346"/>
      <c r="H11" s="331"/>
      <c r="I11" s="331"/>
      <c r="J11" s="333"/>
      <c r="K11" s="332"/>
      <c r="L11" s="331"/>
      <c r="M11" s="331"/>
      <c r="N11" s="333"/>
      <c r="O11" s="332"/>
      <c r="P11" s="331"/>
      <c r="Q11" s="331"/>
      <c r="R11" s="333"/>
      <c r="S11" s="332"/>
      <c r="T11" s="331"/>
      <c r="U11" s="331"/>
      <c r="V11" s="333"/>
      <c r="W11" s="332"/>
      <c r="X11" s="331"/>
      <c r="Y11" s="331"/>
      <c r="Z11" s="333"/>
      <c r="AA11" s="332"/>
      <c r="AB11" s="331"/>
      <c r="AC11" s="331"/>
      <c r="AD11" s="333"/>
      <c r="AE11" s="332"/>
      <c r="AF11" s="331"/>
      <c r="AG11" s="331"/>
      <c r="AH11" s="333"/>
      <c r="AI11" s="332"/>
      <c r="AJ11" s="331"/>
      <c r="AK11" s="331"/>
      <c r="AL11" s="333"/>
      <c r="AM11" s="332"/>
      <c r="AN11" s="331"/>
      <c r="AO11" s="331"/>
      <c r="AP11" s="333"/>
      <c r="AQ11" s="332"/>
      <c r="AR11" s="331"/>
      <c r="AS11" s="331"/>
      <c r="AT11" s="333"/>
      <c r="AU11" s="332"/>
      <c r="AV11" s="331"/>
      <c r="AW11" s="331"/>
      <c r="AX11" s="333"/>
      <c r="AY11" s="332"/>
      <c r="AZ11" s="331"/>
      <c r="BA11" s="331"/>
      <c r="BB11" s="333"/>
      <c r="BC11" s="332"/>
      <c r="BD11" s="331"/>
      <c r="BE11" s="331"/>
      <c r="BF11" s="333"/>
      <c r="BG11" s="333"/>
      <c r="BH11" s="333"/>
      <c r="BI11" s="333"/>
      <c r="BJ11" s="333"/>
      <c r="BK11" s="333"/>
      <c r="BL11" s="333"/>
      <c r="BM11" s="333"/>
      <c r="BN11" s="333"/>
      <c r="BO11" s="333"/>
      <c r="BP11" s="333"/>
      <c r="BQ11" s="333"/>
      <c r="BR11" s="333"/>
      <c r="BS11" s="333"/>
      <c r="BT11" s="333"/>
      <c r="BU11" s="333"/>
      <c r="BV11" s="333">
        <v>0</v>
      </c>
      <c r="BW11" s="333">
        <v>0</v>
      </c>
      <c r="BX11" s="333">
        <v>0</v>
      </c>
      <c r="BY11" s="333">
        <v>0</v>
      </c>
      <c r="BZ11" s="333">
        <v>0</v>
      </c>
      <c r="CA11" s="333">
        <v>0</v>
      </c>
    </row>
    <row r="12" spans="1:79" ht="13" x14ac:dyDescent="0.3">
      <c r="A12" s="205" t="s">
        <v>12</v>
      </c>
      <c r="B12" s="16" t="s">
        <v>17</v>
      </c>
      <c r="C12" s="16"/>
      <c r="D12" s="352">
        <v>0</v>
      </c>
      <c r="E12" s="60">
        <v>0</v>
      </c>
      <c r="F12" s="353">
        <v>0</v>
      </c>
      <c r="G12" s="346">
        <v>0</v>
      </c>
      <c r="H12" s="331">
        <v>0</v>
      </c>
      <c r="I12" s="331">
        <v>0</v>
      </c>
      <c r="J12" s="333">
        <v>0</v>
      </c>
      <c r="K12" s="332">
        <v>0</v>
      </c>
      <c r="L12" s="331">
        <v>0</v>
      </c>
      <c r="M12" s="331">
        <v>0</v>
      </c>
      <c r="N12" s="333">
        <v>0</v>
      </c>
      <c r="O12" s="332">
        <v>0</v>
      </c>
      <c r="P12" s="331">
        <v>0</v>
      </c>
      <c r="Q12" s="331">
        <v>0</v>
      </c>
      <c r="R12" s="333">
        <v>0</v>
      </c>
      <c r="S12" s="332">
        <v>0</v>
      </c>
      <c r="T12" s="331">
        <v>0</v>
      </c>
      <c r="U12" s="331">
        <v>0</v>
      </c>
      <c r="V12" s="333">
        <v>0</v>
      </c>
      <c r="W12" s="332">
        <v>0</v>
      </c>
      <c r="X12" s="331">
        <v>0</v>
      </c>
      <c r="Y12" s="331">
        <v>0</v>
      </c>
      <c r="Z12" s="333">
        <v>0</v>
      </c>
      <c r="AA12" s="332">
        <v>0</v>
      </c>
      <c r="AB12" s="331">
        <v>0</v>
      </c>
      <c r="AC12" s="331">
        <v>0</v>
      </c>
      <c r="AD12" s="333">
        <v>0</v>
      </c>
      <c r="AE12" s="332">
        <v>0</v>
      </c>
      <c r="AF12" s="331">
        <v>0</v>
      </c>
      <c r="AG12" s="331">
        <v>0</v>
      </c>
      <c r="AH12" s="333">
        <v>0</v>
      </c>
      <c r="AI12" s="332">
        <v>0</v>
      </c>
      <c r="AJ12" s="331">
        <v>0</v>
      </c>
      <c r="AK12" s="331">
        <v>0</v>
      </c>
      <c r="AL12" s="333">
        <v>0</v>
      </c>
      <c r="AM12" s="332">
        <v>0</v>
      </c>
      <c r="AN12" s="331">
        <v>0</v>
      </c>
      <c r="AO12" s="331">
        <v>0</v>
      </c>
      <c r="AP12" s="333">
        <v>0</v>
      </c>
      <c r="AQ12" s="332">
        <v>0</v>
      </c>
      <c r="AR12" s="331">
        <v>0</v>
      </c>
      <c r="AS12" s="331">
        <v>0</v>
      </c>
      <c r="AT12" s="333">
        <v>0</v>
      </c>
      <c r="AU12" s="332">
        <v>0</v>
      </c>
      <c r="AV12" s="331">
        <v>0</v>
      </c>
      <c r="AW12" s="331">
        <v>0</v>
      </c>
      <c r="AX12" s="333">
        <v>0</v>
      </c>
      <c r="AY12" s="332">
        <v>0</v>
      </c>
      <c r="AZ12" s="331">
        <v>0</v>
      </c>
      <c r="BA12" s="331">
        <v>0</v>
      </c>
      <c r="BB12" s="333">
        <v>0</v>
      </c>
      <c r="BC12" s="332">
        <v>0</v>
      </c>
      <c r="BD12" s="331">
        <v>0</v>
      </c>
      <c r="BE12" s="331">
        <v>0</v>
      </c>
      <c r="BF12" s="333">
        <v>0</v>
      </c>
      <c r="BG12" s="333">
        <v>0</v>
      </c>
      <c r="BH12" s="333">
        <v>0</v>
      </c>
      <c r="BI12" s="333">
        <v>0</v>
      </c>
      <c r="BJ12" s="333">
        <v>0</v>
      </c>
      <c r="BK12" s="333">
        <v>0</v>
      </c>
      <c r="BL12" s="333">
        <v>0</v>
      </c>
      <c r="BM12" s="333">
        <v>0</v>
      </c>
      <c r="BN12" s="333">
        <v>0</v>
      </c>
      <c r="BO12" s="333">
        <v>0</v>
      </c>
      <c r="BP12" s="333">
        <v>0</v>
      </c>
      <c r="BQ12" s="333">
        <v>0</v>
      </c>
      <c r="BR12" s="333">
        <v>0</v>
      </c>
      <c r="BS12" s="333">
        <v>0</v>
      </c>
      <c r="BT12" s="333">
        <v>0</v>
      </c>
      <c r="BU12" s="333">
        <v>0</v>
      </c>
      <c r="BV12" s="333">
        <v>0</v>
      </c>
      <c r="BW12" s="333">
        <v>0</v>
      </c>
      <c r="BX12" s="333">
        <v>0</v>
      </c>
      <c r="BY12" s="333">
        <v>0</v>
      </c>
      <c r="BZ12" s="333">
        <v>0</v>
      </c>
      <c r="CA12" s="333">
        <v>0</v>
      </c>
    </row>
    <row r="13" spans="1:79" ht="1.5" customHeight="1" x14ac:dyDescent="0.3">
      <c r="A13" s="330"/>
      <c r="B13" s="13"/>
      <c r="C13" s="13"/>
      <c r="D13" s="356"/>
      <c r="E13" s="64"/>
      <c r="F13" s="357"/>
      <c r="G13" s="346"/>
      <c r="H13" s="331"/>
      <c r="I13" s="331"/>
      <c r="J13" s="333"/>
      <c r="K13" s="332"/>
      <c r="L13" s="331"/>
      <c r="M13" s="331"/>
      <c r="N13" s="333"/>
      <c r="O13" s="332"/>
      <c r="P13" s="331"/>
      <c r="Q13" s="331"/>
      <c r="R13" s="333"/>
      <c r="S13" s="332"/>
      <c r="T13" s="331"/>
      <c r="U13" s="331"/>
      <c r="V13" s="333"/>
      <c r="W13" s="332"/>
      <c r="X13" s="331"/>
      <c r="Y13" s="331"/>
      <c r="Z13" s="333"/>
      <c r="AA13" s="332"/>
      <c r="AB13" s="331"/>
      <c r="AC13" s="331"/>
      <c r="AD13" s="333"/>
      <c r="AE13" s="332"/>
      <c r="AF13" s="331"/>
      <c r="AG13" s="331"/>
      <c r="AH13" s="333"/>
      <c r="AI13" s="332"/>
      <c r="AJ13" s="331"/>
      <c r="AK13" s="331"/>
      <c r="AL13" s="333"/>
      <c r="AM13" s="332"/>
      <c r="AN13" s="331"/>
      <c r="AO13" s="331"/>
      <c r="AP13" s="333"/>
      <c r="AQ13" s="332"/>
      <c r="AR13" s="331"/>
      <c r="AS13" s="331"/>
      <c r="AT13" s="333"/>
      <c r="AU13" s="332"/>
      <c r="AV13" s="331"/>
      <c r="AW13" s="331"/>
      <c r="AX13" s="333"/>
      <c r="AY13" s="332"/>
      <c r="AZ13" s="331"/>
      <c r="BA13" s="331"/>
      <c r="BB13" s="333"/>
      <c r="BC13" s="332"/>
      <c r="BD13" s="331"/>
      <c r="BE13" s="331"/>
      <c r="BF13" s="333"/>
      <c r="BG13" s="333"/>
      <c r="BH13" s="333"/>
      <c r="BI13" s="333"/>
      <c r="BJ13" s="333"/>
      <c r="BK13" s="333"/>
      <c r="BL13" s="333"/>
      <c r="BM13" s="333"/>
      <c r="BN13" s="333"/>
      <c r="BO13" s="333"/>
      <c r="BP13" s="333"/>
      <c r="BQ13" s="333"/>
      <c r="BR13" s="333"/>
      <c r="BS13" s="333"/>
      <c r="BT13" s="333"/>
      <c r="BU13" s="333"/>
      <c r="BV13" s="333">
        <v>0</v>
      </c>
      <c r="BW13" s="333">
        <v>0</v>
      </c>
      <c r="BX13" s="333">
        <v>0</v>
      </c>
      <c r="BY13" s="333">
        <v>0</v>
      </c>
      <c r="BZ13" s="333">
        <v>0</v>
      </c>
      <c r="CA13" s="333">
        <v>0</v>
      </c>
    </row>
    <row r="14" spans="1:79" ht="13" x14ac:dyDescent="0.3">
      <c r="A14" s="205" t="s">
        <v>16</v>
      </c>
      <c r="B14" s="16" t="s">
        <v>94</v>
      </c>
      <c r="C14" s="16"/>
      <c r="D14" s="200">
        <v>0.19762563200862843</v>
      </c>
      <c r="E14" s="33">
        <v>0.13736483415181602</v>
      </c>
      <c r="F14" s="201">
        <v>0.14801729356311419</v>
      </c>
      <c r="G14" s="346">
        <v>0.11643489332047964</v>
      </c>
      <c r="H14" s="331">
        <v>0.11951316652439596</v>
      </c>
      <c r="I14" s="331">
        <v>0.11469227594595463</v>
      </c>
      <c r="J14" s="333">
        <v>0.16388734578666275</v>
      </c>
      <c r="K14" s="332">
        <v>0.15795736005314334</v>
      </c>
      <c r="L14" s="331">
        <v>0.15010960533426873</v>
      </c>
      <c r="M14" s="331">
        <v>0.13915365706765478</v>
      </c>
      <c r="N14" s="333">
        <v>0.1354174735263376</v>
      </c>
      <c r="O14" s="332">
        <v>0.14300175172450522</v>
      </c>
      <c r="P14" s="331">
        <v>0.13372391640564135</v>
      </c>
      <c r="Q14" s="331">
        <v>0.11416513971843646</v>
      </c>
      <c r="R14" s="333">
        <v>0.11960752138069318</v>
      </c>
      <c r="S14" s="332">
        <v>7.3427540935081095E-2</v>
      </c>
      <c r="T14" s="331">
        <v>0.16935795481167729</v>
      </c>
      <c r="U14" s="331">
        <v>0.19302616125924277</v>
      </c>
      <c r="V14" s="333">
        <v>0.24598890054706996</v>
      </c>
      <c r="W14" s="332">
        <v>0.21706630093954535</v>
      </c>
      <c r="X14" s="331">
        <v>0.18137773406974927</v>
      </c>
      <c r="Y14" s="331">
        <v>0.19923583646688103</v>
      </c>
      <c r="Z14" s="333">
        <v>0.19436943560100492</v>
      </c>
      <c r="AA14" s="332">
        <v>0.16912253297908802</v>
      </c>
      <c r="AB14" s="331">
        <v>0.17367546304910797</v>
      </c>
      <c r="AC14" s="331">
        <v>0.1817848167497087</v>
      </c>
      <c r="AD14" s="333">
        <v>0.20036185071737084</v>
      </c>
      <c r="AE14" s="332">
        <v>0.20485371782507991</v>
      </c>
      <c r="AF14" s="331">
        <v>0.23234473712338152</v>
      </c>
      <c r="AG14" s="331">
        <v>0.22560294176681744</v>
      </c>
      <c r="AH14" s="333">
        <v>0.24321216861181824</v>
      </c>
      <c r="AI14" s="332">
        <v>0.23198119832756239</v>
      </c>
      <c r="AJ14" s="331">
        <v>0.20910633950793875</v>
      </c>
      <c r="AK14" s="331">
        <v>0.22232593696515476</v>
      </c>
      <c r="AL14" s="333">
        <v>0.25121752468104913</v>
      </c>
      <c r="AM14" s="332">
        <v>0.26342261635943803</v>
      </c>
      <c r="AN14" s="331">
        <v>0.2788624293054805</v>
      </c>
      <c r="AO14" s="331">
        <v>0.33790614795043672</v>
      </c>
      <c r="AP14" s="333">
        <v>0.29751778078393465</v>
      </c>
      <c r="AQ14" s="332">
        <v>0.28427401610087477</v>
      </c>
      <c r="AR14" s="331">
        <v>0.2264166131050615</v>
      </c>
      <c r="AS14" s="331">
        <v>0.22747747245056307</v>
      </c>
      <c r="AT14" s="333">
        <v>0.13790328714177394</v>
      </c>
      <c r="AU14" s="332">
        <v>0.10157221065502507</v>
      </c>
      <c r="AV14" s="331">
        <v>0.15597908053171303</v>
      </c>
      <c r="AW14" s="331">
        <v>0.1522860428827138</v>
      </c>
      <c r="AX14" s="333">
        <v>0.1542567999165681</v>
      </c>
      <c r="AY14" s="332">
        <v>0.12710567640312687</v>
      </c>
      <c r="AZ14" s="331">
        <v>0.13780009194344611</v>
      </c>
      <c r="BA14" s="331">
        <v>0.14382756942492517</v>
      </c>
      <c r="BB14" s="333">
        <v>0.14199483806152871</v>
      </c>
      <c r="BC14" s="332">
        <v>0.14037388351438962</v>
      </c>
      <c r="BD14" s="331">
        <v>0.13555804276101624</v>
      </c>
      <c r="BE14" s="331">
        <v>0.14462021961060403</v>
      </c>
      <c r="BF14" s="333">
        <v>0.13929433039742758</v>
      </c>
      <c r="BG14" s="333">
        <v>0.13797833419787273</v>
      </c>
      <c r="BH14" s="333">
        <v>0.14500123349710708</v>
      </c>
      <c r="BI14" s="333">
        <v>0.15062064658619401</v>
      </c>
      <c r="BJ14" s="333">
        <v>0.14935619746125076</v>
      </c>
      <c r="BK14" s="333">
        <v>0.1477280240723573</v>
      </c>
      <c r="BL14" s="333">
        <v>0.14002787621773188</v>
      </c>
      <c r="BM14" s="333">
        <v>0.13263161108220065</v>
      </c>
      <c r="BN14" s="333">
        <v>8.370778869308744E-2</v>
      </c>
      <c r="BO14" s="333">
        <v>8.0753222064445879E-2</v>
      </c>
      <c r="BP14" s="333">
        <v>7.6134092152430236E-2</v>
      </c>
      <c r="BQ14" s="333">
        <v>7.2119591317549775E-2</v>
      </c>
      <c r="BR14" s="333">
        <v>6.8377826107970482E-2</v>
      </c>
      <c r="BS14" s="333">
        <v>6.6167603483739651E-2</v>
      </c>
      <c r="BT14" s="333">
        <v>6.3914819472631099E-2</v>
      </c>
      <c r="BU14" s="333">
        <v>6.3276751542104201E-2</v>
      </c>
      <c r="BV14" s="333">
        <v>6.7877565985964977E-2</v>
      </c>
      <c r="BW14" s="333">
        <v>6.7287531425690383E-2</v>
      </c>
      <c r="BX14" s="333">
        <v>7.7374241090334139E-2</v>
      </c>
      <c r="BY14" s="333">
        <v>7.5267551328666027E-2</v>
      </c>
      <c r="BZ14" s="333">
        <v>7.1749628366754206E-2</v>
      </c>
      <c r="CA14" s="333">
        <v>7.9845836860889571E-2</v>
      </c>
    </row>
    <row r="15" spans="1:79" ht="13" x14ac:dyDescent="0.3">
      <c r="A15" s="330"/>
      <c r="B15" s="13" t="s">
        <v>97</v>
      </c>
      <c r="C15" s="13"/>
      <c r="D15" s="354">
        <v>0.19762563200862843</v>
      </c>
      <c r="E15" s="63">
        <v>0.13736483415181602</v>
      </c>
      <c r="F15" s="355">
        <v>0.14801729356311419</v>
      </c>
      <c r="G15" s="346">
        <v>0.11643489332047964</v>
      </c>
      <c r="H15" s="331">
        <v>0.11951316652439596</v>
      </c>
      <c r="I15" s="331">
        <v>0.11469227594595463</v>
      </c>
      <c r="J15" s="333">
        <v>0.16388734578666275</v>
      </c>
      <c r="K15" s="332">
        <v>0.15795736005314334</v>
      </c>
      <c r="L15" s="331">
        <v>0.15010960533426873</v>
      </c>
      <c r="M15" s="331">
        <v>0.13915365706765478</v>
      </c>
      <c r="N15" s="333">
        <v>0.1354174735263376</v>
      </c>
      <c r="O15" s="332">
        <v>0.14300175172450522</v>
      </c>
      <c r="P15" s="331">
        <v>0.13372391640564135</v>
      </c>
      <c r="Q15" s="331">
        <v>0.11416513971843646</v>
      </c>
      <c r="R15" s="333">
        <v>0.11960752138069318</v>
      </c>
      <c r="S15" s="332">
        <v>7.3427540935081095E-2</v>
      </c>
      <c r="T15" s="331">
        <v>0.16935795481167729</v>
      </c>
      <c r="U15" s="331">
        <v>0.19302616125924277</v>
      </c>
      <c r="V15" s="333">
        <v>0.24598890054706996</v>
      </c>
      <c r="W15" s="332">
        <v>0.21706630093954535</v>
      </c>
      <c r="X15" s="331">
        <v>0.18137773406974927</v>
      </c>
      <c r="Y15" s="331">
        <v>0.19923583646688103</v>
      </c>
      <c r="Z15" s="333">
        <v>0.19436943560100492</v>
      </c>
      <c r="AA15" s="332">
        <v>0.16912253297908802</v>
      </c>
      <c r="AB15" s="331">
        <v>0.17367546304910797</v>
      </c>
      <c r="AC15" s="331">
        <v>0.1817848167497087</v>
      </c>
      <c r="AD15" s="333">
        <v>0.20036185071737084</v>
      </c>
      <c r="AE15" s="332">
        <v>0.20485371782507991</v>
      </c>
      <c r="AF15" s="331">
        <v>0.23234473712338152</v>
      </c>
      <c r="AG15" s="331">
        <v>0.22560294176681744</v>
      </c>
      <c r="AH15" s="333">
        <v>0.24321216861181824</v>
      </c>
      <c r="AI15" s="332">
        <v>0.23198119832756239</v>
      </c>
      <c r="AJ15" s="331">
        <v>0.20910633950793875</v>
      </c>
      <c r="AK15" s="331">
        <v>0.22232593696515476</v>
      </c>
      <c r="AL15" s="333">
        <v>0.25121752468104913</v>
      </c>
      <c r="AM15" s="332">
        <v>0.26342261635943803</v>
      </c>
      <c r="AN15" s="331">
        <v>0.2788624293054805</v>
      </c>
      <c r="AO15" s="331">
        <v>0.33790614795043672</v>
      </c>
      <c r="AP15" s="333">
        <v>0.29751778078393465</v>
      </c>
      <c r="AQ15" s="332">
        <v>0.28427401610087477</v>
      </c>
      <c r="AR15" s="331">
        <v>0.2264166131050615</v>
      </c>
      <c r="AS15" s="331">
        <v>0.22747747245056307</v>
      </c>
      <c r="AT15" s="333">
        <v>0.13790328714177394</v>
      </c>
      <c r="AU15" s="332">
        <v>0.10157221065502507</v>
      </c>
      <c r="AV15" s="331">
        <v>0.15597908053171303</v>
      </c>
      <c r="AW15" s="331">
        <v>0.1522860428827138</v>
      </c>
      <c r="AX15" s="333">
        <v>0.1542567999165681</v>
      </c>
      <c r="AY15" s="332">
        <v>0.12710567640312687</v>
      </c>
      <c r="AZ15" s="331">
        <v>0.13780009194344611</v>
      </c>
      <c r="BA15" s="331">
        <v>0.14382756942492517</v>
      </c>
      <c r="BB15" s="333">
        <v>0.14199483806152871</v>
      </c>
      <c r="BC15" s="332">
        <v>0.14037388351438962</v>
      </c>
      <c r="BD15" s="331">
        <v>0.13555804276101624</v>
      </c>
      <c r="BE15" s="331">
        <v>0.14462021961060403</v>
      </c>
      <c r="BF15" s="333">
        <v>0.13929433039742758</v>
      </c>
      <c r="BG15" s="333">
        <v>0.13797833419787273</v>
      </c>
      <c r="BH15" s="333">
        <v>0.14500123349710708</v>
      </c>
      <c r="BI15" s="333">
        <v>0.15062064658619401</v>
      </c>
      <c r="BJ15" s="333">
        <v>0.14935619746125076</v>
      </c>
      <c r="BK15" s="333">
        <v>0.1477280240723573</v>
      </c>
      <c r="BL15" s="333">
        <v>0.14002787621773188</v>
      </c>
      <c r="BM15" s="333">
        <v>0.13263161108220065</v>
      </c>
      <c r="BN15" s="333">
        <v>8.370778869308744E-2</v>
      </c>
      <c r="BO15" s="333">
        <v>8.0753222064445879E-2</v>
      </c>
      <c r="BP15" s="333">
        <v>7.6134092152430236E-2</v>
      </c>
      <c r="BQ15" s="333">
        <v>7.2119591317549775E-2</v>
      </c>
      <c r="BR15" s="333">
        <v>6.8377826107970482E-2</v>
      </c>
      <c r="BS15" s="333">
        <v>6.6167603483739651E-2</v>
      </c>
      <c r="BT15" s="333">
        <v>6.3914819472631099E-2</v>
      </c>
      <c r="BU15" s="333">
        <v>6.3276751542104201E-2</v>
      </c>
      <c r="BV15" s="333">
        <v>6.7877565985964977E-2</v>
      </c>
      <c r="BW15" s="333">
        <v>6.7287531425690383E-2</v>
      </c>
      <c r="BX15" s="333">
        <v>7.7374241090334139E-2</v>
      </c>
      <c r="BY15" s="333">
        <v>7.5267551328666027E-2</v>
      </c>
      <c r="BZ15" s="333">
        <v>7.1749628366754206E-2</v>
      </c>
      <c r="CA15" s="333">
        <v>7.9845836860889571E-2</v>
      </c>
    </row>
    <row r="16" spans="1:79" ht="13" x14ac:dyDescent="0.3">
      <c r="A16" s="330"/>
      <c r="B16" s="13" t="s">
        <v>98</v>
      </c>
      <c r="C16" s="13"/>
      <c r="D16" s="354">
        <v>0</v>
      </c>
      <c r="E16" s="63">
        <v>0</v>
      </c>
      <c r="F16" s="355">
        <v>0</v>
      </c>
      <c r="G16" s="346">
        <v>0</v>
      </c>
      <c r="H16" s="331">
        <v>0</v>
      </c>
      <c r="I16" s="331">
        <v>0</v>
      </c>
      <c r="J16" s="333">
        <v>0</v>
      </c>
      <c r="K16" s="332">
        <v>0</v>
      </c>
      <c r="L16" s="331">
        <v>0</v>
      </c>
      <c r="M16" s="331">
        <v>0</v>
      </c>
      <c r="N16" s="333">
        <v>0</v>
      </c>
      <c r="O16" s="332">
        <v>0</v>
      </c>
      <c r="P16" s="331">
        <v>0</v>
      </c>
      <c r="Q16" s="331">
        <v>0</v>
      </c>
      <c r="R16" s="333">
        <v>0</v>
      </c>
      <c r="S16" s="332">
        <v>0</v>
      </c>
      <c r="T16" s="331">
        <v>0</v>
      </c>
      <c r="U16" s="331">
        <v>0</v>
      </c>
      <c r="V16" s="333">
        <v>0</v>
      </c>
      <c r="W16" s="332">
        <v>0</v>
      </c>
      <c r="X16" s="331">
        <v>0</v>
      </c>
      <c r="Y16" s="331">
        <v>0</v>
      </c>
      <c r="Z16" s="333">
        <v>0</v>
      </c>
      <c r="AA16" s="332">
        <v>0</v>
      </c>
      <c r="AB16" s="331">
        <v>0</v>
      </c>
      <c r="AC16" s="331">
        <v>0</v>
      </c>
      <c r="AD16" s="333">
        <v>0</v>
      </c>
      <c r="AE16" s="332">
        <v>0</v>
      </c>
      <c r="AF16" s="331">
        <v>0</v>
      </c>
      <c r="AG16" s="331">
        <v>0</v>
      </c>
      <c r="AH16" s="333">
        <v>0</v>
      </c>
      <c r="AI16" s="332">
        <v>0</v>
      </c>
      <c r="AJ16" s="331">
        <v>0</v>
      </c>
      <c r="AK16" s="331">
        <v>0</v>
      </c>
      <c r="AL16" s="333">
        <v>0</v>
      </c>
      <c r="AM16" s="332">
        <v>0</v>
      </c>
      <c r="AN16" s="331">
        <v>0</v>
      </c>
      <c r="AO16" s="331">
        <v>0</v>
      </c>
      <c r="AP16" s="333">
        <v>0</v>
      </c>
      <c r="AQ16" s="332">
        <v>0</v>
      </c>
      <c r="AR16" s="331">
        <v>0</v>
      </c>
      <c r="AS16" s="331">
        <v>0</v>
      </c>
      <c r="AT16" s="333">
        <v>0</v>
      </c>
      <c r="AU16" s="332">
        <v>0</v>
      </c>
      <c r="AV16" s="331">
        <v>0</v>
      </c>
      <c r="AW16" s="331">
        <v>0</v>
      </c>
      <c r="AX16" s="333">
        <v>0</v>
      </c>
      <c r="AY16" s="332">
        <v>0</v>
      </c>
      <c r="AZ16" s="331">
        <v>0</v>
      </c>
      <c r="BA16" s="331">
        <v>0</v>
      </c>
      <c r="BB16" s="333">
        <v>0</v>
      </c>
      <c r="BC16" s="332">
        <v>0</v>
      </c>
      <c r="BD16" s="331">
        <v>0</v>
      </c>
      <c r="BE16" s="331">
        <v>0</v>
      </c>
      <c r="BF16" s="333">
        <v>0</v>
      </c>
      <c r="BG16" s="333">
        <v>0</v>
      </c>
      <c r="BH16" s="333">
        <v>0</v>
      </c>
      <c r="BI16" s="333">
        <v>0</v>
      </c>
      <c r="BJ16" s="333">
        <v>0</v>
      </c>
      <c r="BK16" s="333">
        <v>0</v>
      </c>
      <c r="BL16" s="333">
        <v>0</v>
      </c>
      <c r="BM16" s="333">
        <v>0</v>
      </c>
      <c r="BN16" s="333">
        <v>0</v>
      </c>
      <c r="BO16" s="333">
        <v>0</v>
      </c>
      <c r="BP16" s="333">
        <v>0</v>
      </c>
      <c r="BQ16" s="333">
        <v>0</v>
      </c>
      <c r="BR16" s="333">
        <v>0</v>
      </c>
      <c r="BS16" s="333">
        <v>0</v>
      </c>
      <c r="BT16" s="333">
        <v>0</v>
      </c>
      <c r="BU16" s="333">
        <v>0</v>
      </c>
      <c r="BV16" s="333">
        <v>0</v>
      </c>
      <c r="BW16" s="333">
        <v>0</v>
      </c>
      <c r="BX16" s="333">
        <v>0</v>
      </c>
      <c r="BY16" s="333">
        <v>0</v>
      </c>
      <c r="BZ16" s="333">
        <v>0</v>
      </c>
      <c r="CA16" s="333">
        <v>0</v>
      </c>
    </row>
    <row r="17" spans="1:79" ht="1.5" customHeight="1" x14ac:dyDescent="0.3">
      <c r="A17" s="330"/>
      <c r="B17" s="13"/>
      <c r="C17" s="13"/>
      <c r="D17" s="356"/>
      <c r="E17" s="64"/>
      <c r="F17" s="357"/>
      <c r="G17" s="346"/>
      <c r="H17" s="331"/>
      <c r="I17" s="331"/>
      <c r="J17" s="333"/>
      <c r="K17" s="332"/>
      <c r="L17" s="331"/>
      <c r="M17" s="331"/>
      <c r="N17" s="333"/>
      <c r="O17" s="332"/>
      <c r="P17" s="331"/>
      <c r="Q17" s="331"/>
      <c r="R17" s="333"/>
      <c r="S17" s="332"/>
      <c r="T17" s="331"/>
      <c r="U17" s="331"/>
      <c r="V17" s="333"/>
      <c r="W17" s="332"/>
      <c r="X17" s="331"/>
      <c r="Y17" s="331"/>
      <c r="Z17" s="333"/>
      <c r="AA17" s="332"/>
      <c r="AB17" s="331"/>
      <c r="AC17" s="331"/>
      <c r="AD17" s="333"/>
      <c r="AE17" s="332"/>
      <c r="AF17" s="331"/>
      <c r="AG17" s="331"/>
      <c r="AH17" s="333"/>
      <c r="AI17" s="332"/>
      <c r="AJ17" s="331"/>
      <c r="AK17" s="331"/>
      <c r="AL17" s="333"/>
      <c r="AM17" s="332"/>
      <c r="AN17" s="331"/>
      <c r="AO17" s="331"/>
      <c r="AP17" s="333"/>
      <c r="AQ17" s="332"/>
      <c r="AR17" s="331"/>
      <c r="AS17" s="331"/>
      <c r="AT17" s="333"/>
      <c r="AU17" s="332"/>
      <c r="AV17" s="331"/>
      <c r="AW17" s="331"/>
      <c r="AX17" s="333"/>
      <c r="AY17" s="332"/>
      <c r="AZ17" s="331"/>
      <c r="BA17" s="331"/>
      <c r="BB17" s="333"/>
      <c r="BC17" s="332"/>
      <c r="BD17" s="331"/>
      <c r="BE17" s="331"/>
      <c r="BF17" s="333"/>
      <c r="BG17" s="333"/>
      <c r="BH17" s="333"/>
      <c r="BI17" s="333"/>
      <c r="BJ17" s="333"/>
      <c r="BK17" s="333"/>
      <c r="BL17" s="333"/>
      <c r="BM17" s="333"/>
      <c r="BN17" s="333"/>
      <c r="BO17" s="333"/>
      <c r="BP17" s="333"/>
      <c r="BQ17" s="333"/>
      <c r="BR17" s="333"/>
      <c r="BS17" s="333"/>
      <c r="BT17" s="333"/>
      <c r="BU17" s="333"/>
      <c r="BV17" s="333">
        <v>0</v>
      </c>
      <c r="BW17" s="333">
        <v>0</v>
      </c>
      <c r="BX17" s="333">
        <v>0</v>
      </c>
      <c r="BY17" s="333">
        <v>0</v>
      </c>
      <c r="BZ17" s="333">
        <v>0</v>
      </c>
      <c r="CA17" s="333">
        <v>0</v>
      </c>
    </row>
    <row r="18" spans="1:79" ht="13" x14ac:dyDescent="0.3">
      <c r="A18" s="52" t="s">
        <v>80</v>
      </c>
      <c r="B18" s="334"/>
      <c r="C18" s="334"/>
      <c r="D18" s="358">
        <v>15.017939308905326</v>
      </c>
      <c r="E18" s="335">
        <v>14.666890073553981</v>
      </c>
      <c r="F18" s="359">
        <v>14.141955502483411</v>
      </c>
      <c r="G18" s="347">
        <v>13.069411057608649</v>
      </c>
      <c r="H18" s="337">
        <v>11.664501531182042</v>
      </c>
      <c r="I18" s="337">
        <v>11.7688743087357</v>
      </c>
      <c r="J18" s="341">
        <v>11.619501321030432</v>
      </c>
      <c r="K18" s="336">
        <v>10.495753816302381</v>
      </c>
      <c r="L18" s="337">
        <v>10.634491454323108</v>
      </c>
      <c r="M18" s="337">
        <v>11.437513526948063</v>
      </c>
      <c r="N18" s="341">
        <v>11.91837098366109</v>
      </c>
      <c r="O18" s="336">
        <v>13.928929449080215</v>
      </c>
      <c r="P18" s="337">
        <v>11.993336661189156</v>
      </c>
      <c r="Q18" s="337">
        <v>10.894511755406764</v>
      </c>
      <c r="R18" s="341">
        <v>12.332673436408877</v>
      </c>
      <c r="S18" s="336">
        <v>11.236752145996686</v>
      </c>
      <c r="T18" s="337">
        <v>11.449052780255082</v>
      </c>
      <c r="U18" s="337">
        <v>10.866233623277951</v>
      </c>
      <c r="V18" s="341">
        <v>11.442608803383083</v>
      </c>
      <c r="W18" s="336">
        <v>10.9204331230119</v>
      </c>
      <c r="X18" s="337">
        <v>9.9443246549081081</v>
      </c>
      <c r="Y18" s="337">
        <v>10.850837723408645</v>
      </c>
      <c r="Z18" s="341">
        <v>10.844317841181049</v>
      </c>
      <c r="AA18" s="336">
        <v>9.8149964829992964</v>
      </c>
      <c r="AB18" s="337">
        <v>9.5299886671903327</v>
      </c>
      <c r="AC18" s="337">
        <v>9.6078704721536408</v>
      </c>
      <c r="AD18" s="341">
        <v>9.3992320775328331</v>
      </c>
      <c r="AE18" s="336">
        <v>9.6521600424039296</v>
      </c>
      <c r="AF18" s="337">
        <v>9.8428052557812347</v>
      </c>
      <c r="AG18" s="337">
        <v>10.197046965572103</v>
      </c>
      <c r="AH18" s="341">
        <v>10.141906688343065</v>
      </c>
      <c r="AI18" s="336">
        <v>10.584694900215835</v>
      </c>
      <c r="AJ18" s="337">
        <v>9.9155321566622074</v>
      </c>
      <c r="AK18" s="337">
        <v>10.37368372300711</v>
      </c>
      <c r="AL18" s="341">
        <v>12.309979721554042</v>
      </c>
      <c r="AM18" s="336">
        <v>13.861529289751692</v>
      </c>
      <c r="AN18" s="337">
        <v>13.661289154005802</v>
      </c>
      <c r="AO18" s="337">
        <v>16.504877815687209</v>
      </c>
      <c r="AP18" s="341">
        <v>16.74592294803746</v>
      </c>
      <c r="AQ18" s="336">
        <v>16.401001705120471</v>
      </c>
      <c r="AR18" s="337">
        <v>15.630611014639065</v>
      </c>
      <c r="AS18" s="337">
        <v>15.168429075211808</v>
      </c>
      <c r="AT18" s="341">
        <v>15.940351730974006</v>
      </c>
      <c r="AU18" s="336">
        <v>15.386006739046518</v>
      </c>
      <c r="AV18" s="337">
        <v>16.040585431826525</v>
      </c>
      <c r="AW18" s="337">
        <v>15.891608919855798</v>
      </c>
      <c r="AX18" s="341">
        <v>15.910624324652851</v>
      </c>
      <c r="AY18" s="336">
        <v>14.972840589108957</v>
      </c>
      <c r="AZ18" s="337">
        <v>15.461817081685265</v>
      </c>
      <c r="BA18" s="337">
        <v>15.417039276277889</v>
      </c>
      <c r="BB18" s="341">
        <v>17.012182092670937</v>
      </c>
      <c r="BC18" s="336">
        <v>16.675937491079296</v>
      </c>
      <c r="BD18" s="337">
        <v>16.369887374816276</v>
      </c>
      <c r="BE18" s="337">
        <v>17.66748110635389</v>
      </c>
      <c r="BF18" s="341">
        <v>16.36732774988166</v>
      </c>
      <c r="BG18" s="341">
        <v>20.542020328266617</v>
      </c>
      <c r="BH18" s="341">
        <v>21.79290636201566</v>
      </c>
      <c r="BI18" s="341">
        <v>23.81261709949942</v>
      </c>
      <c r="BJ18" s="341">
        <v>23.400059596251666</v>
      </c>
      <c r="BK18" s="341">
        <v>25.151383337757665</v>
      </c>
      <c r="BL18" s="341">
        <v>24.917867210450989</v>
      </c>
      <c r="BM18" s="341">
        <v>24.108398454525222</v>
      </c>
      <c r="BN18" s="341">
        <v>24.948599457221761</v>
      </c>
      <c r="BO18" s="341">
        <v>22.243421064185938</v>
      </c>
      <c r="BP18" s="341">
        <v>22.980889394769672</v>
      </c>
      <c r="BQ18" s="341">
        <v>23.893533303913713</v>
      </c>
      <c r="BR18" s="341">
        <v>25.187453258952175</v>
      </c>
      <c r="BS18" s="341">
        <v>23.836938310073855</v>
      </c>
      <c r="BT18" s="341">
        <v>21.091178891778199</v>
      </c>
      <c r="BU18" s="341">
        <v>20.302787899602194</v>
      </c>
      <c r="BV18" s="341">
        <v>19.704645393089759</v>
      </c>
      <c r="BW18" s="341">
        <v>19.549260774904692</v>
      </c>
      <c r="BX18" s="341">
        <v>20.69927163245729</v>
      </c>
      <c r="BY18" s="341">
        <v>20.443740579398533</v>
      </c>
      <c r="BZ18" s="341">
        <v>21.460199723768721</v>
      </c>
      <c r="CA18" s="341">
        <v>19.81079153580302</v>
      </c>
    </row>
    <row r="19" spans="1:79" ht="1.5" customHeight="1" x14ac:dyDescent="0.3">
      <c r="A19" s="330"/>
      <c r="B19" s="13"/>
      <c r="C19" s="13"/>
      <c r="D19" s="356"/>
      <c r="E19" s="64"/>
      <c r="F19" s="357"/>
      <c r="G19" s="346"/>
      <c r="H19" s="331"/>
      <c r="I19" s="331"/>
      <c r="J19" s="333"/>
      <c r="K19" s="332"/>
      <c r="L19" s="331"/>
      <c r="M19" s="331"/>
      <c r="N19" s="333"/>
      <c r="O19" s="332"/>
      <c r="P19" s="331"/>
      <c r="Q19" s="331"/>
      <c r="R19" s="333"/>
      <c r="S19" s="332"/>
      <c r="T19" s="331"/>
      <c r="U19" s="331"/>
      <c r="V19" s="333"/>
      <c r="W19" s="332"/>
      <c r="X19" s="331"/>
      <c r="Y19" s="331"/>
      <c r="Z19" s="333"/>
      <c r="AA19" s="332"/>
      <c r="AB19" s="331"/>
      <c r="AC19" s="331"/>
      <c r="AD19" s="333"/>
      <c r="AE19" s="332"/>
      <c r="AF19" s="331"/>
      <c r="AG19" s="331"/>
      <c r="AH19" s="333"/>
      <c r="AI19" s="332"/>
      <c r="AJ19" s="331"/>
      <c r="AK19" s="331"/>
      <c r="AL19" s="333"/>
      <c r="AM19" s="332"/>
      <c r="AN19" s="331"/>
      <c r="AO19" s="331"/>
      <c r="AP19" s="333"/>
      <c r="AQ19" s="332"/>
      <c r="AR19" s="331"/>
      <c r="AS19" s="331"/>
      <c r="AT19" s="333"/>
      <c r="AU19" s="332"/>
      <c r="AV19" s="331"/>
      <c r="AW19" s="331"/>
      <c r="AX19" s="333"/>
      <c r="AY19" s="332"/>
      <c r="AZ19" s="331"/>
      <c r="BA19" s="331"/>
      <c r="BB19" s="333"/>
      <c r="BC19" s="332"/>
      <c r="BD19" s="331"/>
      <c r="BE19" s="331"/>
      <c r="BF19" s="333"/>
      <c r="BG19" s="333"/>
      <c r="BH19" s="333"/>
      <c r="BI19" s="333"/>
      <c r="BJ19" s="333"/>
      <c r="BK19" s="333"/>
      <c r="BL19" s="333"/>
      <c r="BM19" s="333"/>
      <c r="BN19" s="333"/>
      <c r="BO19" s="333"/>
      <c r="BP19" s="333"/>
      <c r="BQ19" s="333"/>
      <c r="BR19" s="333"/>
      <c r="BS19" s="333"/>
      <c r="BT19" s="333"/>
      <c r="BU19" s="333"/>
      <c r="BV19" s="333">
        <v>0</v>
      </c>
      <c r="BW19" s="333">
        <v>0</v>
      </c>
      <c r="BX19" s="333">
        <v>0</v>
      </c>
      <c r="BY19" s="333">
        <v>0</v>
      </c>
      <c r="BZ19" s="333">
        <v>0</v>
      </c>
      <c r="CA19" s="333">
        <v>0</v>
      </c>
    </row>
    <row r="20" spans="1:79" ht="13" x14ac:dyDescent="0.3">
      <c r="A20" s="330"/>
      <c r="B20" s="16" t="s">
        <v>4</v>
      </c>
      <c r="C20" s="13" t="s">
        <v>34</v>
      </c>
      <c r="D20" s="354">
        <v>0.24988944471393634</v>
      </c>
      <c r="E20" s="63">
        <v>1.0335286954707894</v>
      </c>
      <c r="F20" s="355">
        <v>1.1559293975674028</v>
      </c>
      <c r="G20" s="346">
        <v>0.92924557264417984</v>
      </c>
      <c r="H20" s="331">
        <v>0.74532234779226936</v>
      </c>
      <c r="I20" s="331">
        <v>0.39744076536631107</v>
      </c>
      <c r="J20" s="333">
        <v>0.21884651895692592</v>
      </c>
      <c r="K20" s="332">
        <v>0.35694553247260419</v>
      </c>
      <c r="L20" s="331">
        <v>0.34302502303606641</v>
      </c>
      <c r="M20" s="331">
        <v>0.16167565682529644</v>
      </c>
      <c r="N20" s="333">
        <v>0.27373432834328981</v>
      </c>
      <c r="O20" s="332">
        <v>0.93284781368283276</v>
      </c>
      <c r="P20" s="331">
        <v>0.47964768069237068</v>
      </c>
      <c r="Q20" s="331">
        <v>0.20678897658107384</v>
      </c>
      <c r="R20" s="333">
        <v>0.98444577189597016</v>
      </c>
      <c r="S20" s="332">
        <v>0.44542071910942382</v>
      </c>
      <c r="T20" s="331">
        <v>0.54153803626165942</v>
      </c>
      <c r="U20" s="331">
        <v>0.36346847567442336</v>
      </c>
      <c r="V20" s="333">
        <v>0.47675204302781332</v>
      </c>
      <c r="W20" s="332">
        <v>0.21008698795473976</v>
      </c>
      <c r="X20" s="331">
        <v>0</v>
      </c>
      <c r="Y20" s="331">
        <v>0.47147811070780749</v>
      </c>
      <c r="Z20" s="333">
        <v>0.4786398889155159</v>
      </c>
      <c r="AA20" s="332">
        <v>0.28853618348780891</v>
      </c>
      <c r="AB20" s="331">
        <v>0.32396575883621986</v>
      </c>
      <c r="AC20" s="331">
        <v>0.26672668456762927</v>
      </c>
      <c r="AD20" s="333">
        <v>0.16048574723330628</v>
      </c>
      <c r="AE20" s="332">
        <v>0.27909428870702624</v>
      </c>
      <c r="AF20" s="331">
        <v>4.2898159369687126E-2</v>
      </c>
      <c r="AG20" s="331">
        <v>0.47161184846667453</v>
      </c>
      <c r="AH20" s="333">
        <v>0.30446255657009513</v>
      </c>
      <c r="AI20" s="332">
        <v>0.57293421758368113</v>
      </c>
      <c r="AJ20" s="331">
        <v>0.28982889332094003</v>
      </c>
      <c r="AK20" s="331">
        <v>2.0912863367446619E-2</v>
      </c>
      <c r="AL20" s="333">
        <v>0.32063801585900176</v>
      </c>
      <c r="AM20" s="332">
        <v>0.92551344075999309</v>
      </c>
      <c r="AN20" s="331">
        <v>0.52284178662316871</v>
      </c>
      <c r="AO20" s="331">
        <v>0.80610609151707435</v>
      </c>
      <c r="AP20" s="333">
        <v>0.69259034488361015</v>
      </c>
      <c r="AQ20" s="332">
        <v>1.1256292020517973</v>
      </c>
      <c r="AR20" s="331">
        <v>0.84025327245486281</v>
      </c>
      <c r="AS20" s="331">
        <v>0.44713007403910388</v>
      </c>
      <c r="AT20" s="333">
        <v>0.97930628683495136</v>
      </c>
      <c r="AU20" s="332">
        <v>0.77518136746569943</v>
      </c>
      <c r="AV20" s="331">
        <v>0.40919076522134767</v>
      </c>
      <c r="AW20" s="331">
        <v>0.94867772913043313</v>
      </c>
      <c r="AX20" s="333">
        <v>0.82870145911460547</v>
      </c>
      <c r="AY20" s="332">
        <v>0.79879362838864465</v>
      </c>
      <c r="AZ20" s="331">
        <v>0.67418128799519284</v>
      </c>
      <c r="BA20" s="331">
        <v>0.52529588776951708</v>
      </c>
      <c r="BB20" s="333">
        <v>1.0404639864648437</v>
      </c>
      <c r="BC20" s="332">
        <v>0.67046039026337911</v>
      </c>
      <c r="BD20" s="331">
        <v>0.55908912338066363</v>
      </c>
      <c r="BE20" s="331">
        <v>0.6369079315974312</v>
      </c>
      <c r="BF20" s="333">
        <v>0.62885460488594414</v>
      </c>
      <c r="BG20" s="333">
        <v>1.1184510273155277</v>
      </c>
      <c r="BH20" s="333">
        <v>0.58047813159094896</v>
      </c>
      <c r="BI20" s="333">
        <v>0.19144200046427062</v>
      </c>
      <c r="BJ20" s="333">
        <v>1.1021655640691912</v>
      </c>
      <c r="BK20" s="333">
        <v>0.33475705587622534</v>
      </c>
      <c r="BL20" s="333">
        <v>0.63335704648721303</v>
      </c>
      <c r="BM20" s="333">
        <v>1.3664367213934085</v>
      </c>
      <c r="BN20" s="333">
        <v>0.52870528416122831</v>
      </c>
      <c r="BO20" s="333">
        <v>0.25985689832046072</v>
      </c>
      <c r="BP20" s="333">
        <v>0.28071944135965088</v>
      </c>
      <c r="BQ20" s="333">
        <v>0.37256314912439831</v>
      </c>
      <c r="BR20" s="333">
        <v>0.775673496405481</v>
      </c>
      <c r="BS20" s="333">
        <v>0.81473839102027246</v>
      </c>
      <c r="BT20" s="333">
        <v>0.46307943409914576</v>
      </c>
      <c r="BU20" s="333">
        <v>0.49837088316216915</v>
      </c>
      <c r="BV20" s="333">
        <v>0.57218786976633618</v>
      </c>
      <c r="BW20" s="333">
        <v>0.69431182422595383</v>
      </c>
      <c r="BX20" s="333">
        <v>0.51212584337124067</v>
      </c>
      <c r="BY20" s="333">
        <v>0.3056848380947364</v>
      </c>
      <c r="BZ20" s="333">
        <v>0.71427887479665664</v>
      </c>
      <c r="CA20" s="333">
        <v>0.25209395493448072</v>
      </c>
    </row>
    <row r="21" spans="1:79" ht="13" x14ac:dyDescent="0.3">
      <c r="A21" s="330"/>
      <c r="B21" s="16" t="s">
        <v>4</v>
      </c>
      <c r="C21" s="13" t="s">
        <v>35</v>
      </c>
      <c r="D21" s="354">
        <v>1.1822980946521617</v>
      </c>
      <c r="E21" s="63">
        <v>1.1574926068125613</v>
      </c>
      <c r="F21" s="355">
        <v>1.115729281715915</v>
      </c>
      <c r="G21" s="346">
        <v>1.0889898602493475</v>
      </c>
      <c r="H21" s="331">
        <v>0.98750867474553983</v>
      </c>
      <c r="I21" s="331">
        <v>1.068445003145531</v>
      </c>
      <c r="J21" s="333">
        <v>1.0637818019623471</v>
      </c>
      <c r="K21" s="332">
        <v>2.3312296390307354E-4</v>
      </c>
      <c r="L21" s="331">
        <v>0.46904200512104205</v>
      </c>
      <c r="M21" s="331">
        <v>0.57296978475901361</v>
      </c>
      <c r="N21" s="333">
        <v>0.63386859276228158</v>
      </c>
      <c r="O21" s="332">
        <v>0.49362358699853276</v>
      </c>
      <c r="P21" s="331">
        <v>0.40115654026895087</v>
      </c>
      <c r="Q21" s="331">
        <v>0.35883331127790102</v>
      </c>
      <c r="R21" s="333">
        <v>0.38676364426157117</v>
      </c>
      <c r="S21" s="332">
        <v>0.28097369895110719</v>
      </c>
      <c r="T21" s="331">
        <v>0.28315035998360827</v>
      </c>
      <c r="U21" s="331">
        <v>0.26108403951833759</v>
      </c>
      <c r="V21" s="333">
        <v>0.34584903286578467</v>
      </c>
      <c r="W21" s="332">
        <v>0.33038351864886756</v>
      </c>
      <c r="X21" s="331">
        <v>0.31003701833552294</v>
      </c>
      <c r="Y21" s="331">
        <v>0.33638749278336055</v>
      </c>
      <c r="Z21" s="333">
        <v>0.33819781309091396</v>
      </c>
      <c r="AA21" s="332">
        <v>0.29335400270191309</v>
      </c>
      <c r="AB21" s="331">
        <v>0.28005379767551586</v>
      </c>
      <c r="AC21" s="331">
        <v>0.27905669894816582</v>
      </c>
      <c r="AD21" s="333">
        <v>0.26000866335659589</v>
      </c>
      <c r="AE21" s="332">
        <v>0.25452968502697854</v>
      </c>
      <c r="AF21" s="331">
        <v>0.26243857295443984</v>
      </c>
      <c r="AG21" s="331">
        <v>0.25548357319681819</v>
      </c>
      <c r="AH21" s="333">
        <v>0.23154557570891815</v>
      </c>
      <c r="AI21" s="332">
        <v>0.22891655009247563</v>
      </c>
      <c r="AJ21" s="331">
        <v>0.21536604444492338</v>
      </c>
      <c r="AK21" s="331">
        <v>0.2089305234394265</v>
      </c>
      <c r="AL21" s="333">
        <v>0.17732368889551672</v>
      </c>
      <c r="AM21" s="332">
        <v>0.17341728223648398</v>
      </c>
      <c r="AN21" s="331">
        <v>0.15423003312991593</v>
      </c>
      <c r="AO21" s="331">
        <v>0.17769767354632407</v>
      </c>
      <c r="AP21" s="333">
        <v>0.17572945381173094</v>
      </c>
      <c r="AQ21" s="332">
        <v>0.15021381957056137</v>
      </c>
      <c r="AR21" s="331">
        <v>0.13964637382928408</v>
      </c>
      <c r="AS21" s="331">
        <v>0.11570436635441787</v>
      </c>
      <c r="AT21" s="333">
        <v>0.11833431921770482</v>
      </c>
      <c r="AU21" s="332">
        <v>9.0646812317926387E-2</v>
      </c>
      <c r="AV21" s="331">
        <v>9.4229359473162536E-2</v>
      </c>
      <c r="AW21" s="331">
        <v>8.9434892084233775E-2</v>
      </c>
      <c r="AX21" s="333">
        <v>7.3488785632572884E-2</v>
      </c>
      <c r="AY21" s="332">
        <v>6.2723082409240766E-2</v>
      </c>
      <c r="AZ21" s="331">
        <v>6.435317167722765E-2</v>
      </c>
      <c r="BA21" s="331">
        <v>4.9351995364778918E-2</v>
      </c>
      <c r="BB21" s="333">
        <v>3.8447610248524229E-2</v>
      </c>
      <c r="BC21" s="332">
        <v>1.6242996573813492E-2</v>
      </c>
      <c r="BD21" s="331">
        <v>5.7329654331164225E-3</v>
      </c>
      <c r="BE21" s="331">
        <v>6.2484144266737422E-3</v>
      </c>
      <c r="BF21" s="333">
        <v>3.8550296584747391E-4</v>
      </c>
      <c r="BG21" s="333">
        <v>2.2409542827134721E-5</v>
      </c>
      <c r="BH21" s="333">
        <v>2.1807512954450108E-5</v>
      </c>
      <c r="BI21" s="333">
        <v>2.3027895242450198E-5</v>
      </c>
      <c r="BJ21" s="333">
        <v>2.0490358239890554E-5</v>
      </c>
      <c r="BK21" s="333">
        <v>2.1822495380190294E-5</v>
      </c>
      <c r="BL21" s="333">
        <v>0</v>
      </c>
      <c r="BM21" s="333">
        <v>0</v>
      </c>
      <c r="BN21" s="333">
        <v>0</v>
      </c>
      <c r="BO21" s="333">
        <v>0</v>
      </c>
      <c r="BP21" s="333">
        <v>0</v>
      </c>
      <c r="BQ21" s="333">
        <v>0</v>
      </c>
      <c r="BR21" s="333">
        <v>0</v>
      </c>
      <c r="BS21" s="333">
        <v>0</v>
      </c>
      <c r="BT21" s="333">
        <v>0</v>
      </c>
      <c r="BU21" s="333">
        <v>0</v>
      </c>
      <c r="BV21" s="333">
        <v>0</v>
      </c>
      <c r="BW21" s="333">
        <v>0</v>
      </c>
      <c r="BX21" s="333">
        <v>0</v>
      </c>
      <c r="BY21" s="333">
        <v>0</v>
      </c>
      <c r="BZ21" s="333">
        <v>0</v>
      </c>
      <c r="CA21" s="333">
        <v>0</v>
      </c>
    </row>
    <row r="22" spans="1:79" ht="13" x14ac:dyDescent="0.3">
      <c r="A22" s="330"/>
      <c r="B22" s="16" t="s">
        <v>4</v>
      </c>
      <c r="C22" s="13" t="s">
        <v>50</v>
      </c>
      <c r="D22" s="354"/>
      <c r="E22" s="63"/>
      <c r="F22" s="355"/>
      <c r="G22" s="346"/>
      <c r="H22" s="331"/>
      <c r="I22" s="331"/>
      <c r="J22" s="333"/>
      <c r="K22" s="332"/>
      <c r="L22" s="331"/>
      <c r="M22" s="331"/>
      <c r="N22" s="333"/>
      <c r="O22" s="332"/>
      <c r="P22" s="331"/>
      <c r="Q22" s="331"/>
      <c r="R22" s="333"/>
      <c r="S22" s="332"/>
      <c r="T22" s="331"/>
      <c r="U22" s="331"/>
      <c r="V22" s="333"/>
      <c r="W22" s="332"/>
      <c r="X22" s="331"/>
      <c r="Y22" s="331"/>
      <c r="Z22" s="333"/>
      <c r="AA22" s="332"/>
      <c r="AB22" s="331">
        <v>0</v>
      </c>
      <c r="AC22" s="331">
        <v>0.15590452607747371</v>
      </c>
      <c r="AD22" s="333">
        <v>0.21763546557081606</v>
      </c>
      <c r="AE22" s="332">
        <v>0.29892800618926441</v>
      </c>
      <c r="AF22" s="331">
        <v>0.35167247542684177</v>
      </c>
      <c r="AG22" s="331">
        <v>0.38621166714540212</v>
      </c>
      <c r="AH22" s="333">
        <v>0.44434361098836439</v>
      </c>
      <c r="AI22" s="332">
        <v>0.51282511819791166</v>
      </c>
      <c r="AJ22" s="331">
        <v>0.53688396647983172</v>
      </c>
      <c r="AK22" s="331">
        <v>0.62755333723628681</v>
      </c>
      <c r="AL22" s="333">
        <v>0.78554337238009608</v>
      </c>
      <c r="AM22" s="332">
        <v>0.83867456724851297</v>
      </c>
      <c r="AN22" s="331">
        <v>0.9418120981624527</v>
      </c>
      <c r="AO22" s="331">
        <v>1.1734933401457144</v>
      </c>
      <c r="AP22" s="333">
        <v>1.2094149362817519</v>
      </c>
      <c r="AQ22" s="332">
        <v>1.2082461745370938</v>
      </c>
      <c r="AR22" s="331">
        <v>1.1786088632929783</v>
      </c>
      <c r="AS22" s="331">
        <v>1.183792189538954</v>
      </c>
      <c r="AT22" s="333">
        <v>1.2046861520615155</v>
      </c>
      <c r="AU22" s="332">
        <v>1.1795214058968897</v>
      </c>
      <c r="AV22" s="331">
        <v>1.2426400167847111</v>
      </c>
      <c r="AW22" s="331">
        <v>1.1959803382631842</v>
      </c>
      <c r="AX22" s="333">
        <v>1.1975806290475204</v>
      </c>
      <c r="AY22" s="332">
        <v>1.0932527838243531</v>
      </c>
      <c r="AZ22" s="331">
        <v>1.1455391036972384</v>
      </c>
      <c r="BA22" s="331">
        <v>1.1393480058040677</v>
      </c>
      <c r="BB22" s="333">
        <v>1.0329309732253849</v>
      </c>
      <c r="BC22" s="332">
        <v>1.026640241407635</v>
      </c>
      <c r="BD22" s="331">
        <v>1.069867993832069</v>
      </c>
      <c r="BE22" s="331">
        <v>1.1685679966541187</v>
      </c>
      <c r="BF22" s="333">
        <v>1.1054228183181853</v>
      </c>
      <c r="BG22" s="333">
        <v>1.3895504455197911</v>
      </c>
      <c r="BH22" s="333">
        <v>1.4129376462054837</v>
      </c>
      <c r="BI22" s="333">
        <v>1.5154255763190814</v>
      </c>
      <c r="BJ22" s="333">
        <v>1.3769936935085112</v>
      </c>
      <c r="BK22" s="333">
        <v>1.4816982357162995</v>
      </c>
      <c r="BL22" s="333">
        <v>1.2847178511056485</v>
      </c>
      <c r="BM22" s="333">
        <v>1.2449822829929922</v>
      </c>
      <c r="BN22" s="333">
        <v>1.2317690092575357</v>
      </c>
      <c r="BO22" s="333">
        <v>1.0937230818986166</v>
      </c>
      <c r="BP22" s="333">
        <v>1.1252684207754029</v>
      </c>
      <c r="BQ22" s="333">
        <v>1.1624535582587656</v>
      </c>
      <c r="BR22" s="333">
        <v>1.1906770200943884</v>
      </c>
      <c r="BS22" s="333">
        <v>1.1197876372956759</v>
      </c>
      <c r="BT22" s="333">
        <v>1.112952173829953</v>
      </c>
      <c r="BU22" s="333">
        <v>1.0649146678864301</v>
      </c>
      <c r="BV22" s="333">
        <v>1.0151955551406227</v>
      </c>
      <c r="BW22" s="333">
        <v>1.033222918341832</v>
      </c>
      <c r="BX22" s="333">
        <v>1.1007112200141653</v>
      </c>
      <c r="BY22" s="333">
        <v>1.1104970370060514</v>
      </c>
      <c r="BZ22" s="333">
        <v>1.1376722804102588</v>
      </c>
      <c r="CA22" s="333">
        <v>1.0667502461068408</v>
      </c>
    </row>
    <row r="23" spans="1:79" ht="13" x14ac:dyDescent="0.3">
      <c r="A23" s="330"/>
      <c r="B23" s="16" t="s">
        <v>4</v>
      </c>
      <c r="C23" s="13" t="s">
        <v>40</v>
      </c>
      <c r="D23" s="354">
        <v>1.5790878547989347</v>
      </c>
      <c r="E23" s="63">
        <v>1.4697495095048136</v>
      </c>
      <c r="F23" s="355">
        <v>1.1103132112346832</v>
      </c>
      <c r="G23" s="346">
        <v>1.3286797085350612</v>
      </c>
      <c r="H23" s="331">
        <v>1.6363439959784141</v>
      </c>
      <c r="I23" s="331">
        <v>1.7144334197644457</v>
      </c>
      <c r="J23" s="333">
        <v>1.7307563587992729</v>
      </c>
      <c r="K23" s="332">
        <v>4.7293490245042509E-3</v>
      </c>
      <c r="L23" s="331">
        <v>3.933626411845096E-2</v>
      </c>
      <c r="M23" s="331">
        <v>4.0511174726796509E-2</v>
      </c>
      <c r="N23" s="333">
        <v>2.0619047796116015E-2</v>
      </c>
      <c r="O23" s="332">
        <v>1.3058421538184796E-2</v>
      </c>
      <c r="P23" s="331">
        <v>2.2841323433479527E-2</v>
      </c>
      <c r="Q23" s="331">
        <v>1.4726444881097103E-2</v>
      </c>
      <c r="R23" s="333">
        <v>3.3046442548996316E-2</v>
      </c>
      <c r="S23" s="332">
        <v>3.9622793748951467E-2</v>
      </c>
      <c r="T23" s="331">
        <v>3.5878357332729122E-2</v>
      </c>
      <c r="U23" s="331">
        <v>3.310925081127853E-2</v>
      </c>
      <c r="V23" s="333">
        <v>2.4143748642647352E-2</v>
      </c>
      <c r="W23" s="332">
        <v>2.3091127400447289E-2</v>
      </c>
      <c r="X23" s="331">
        <v>2.7626107578613099E-2</v>
      </c>
      <c r="Y23" s="331">
        <v>5.7232560290650086E-3</v>
      </c>
      <c r="Z23" s="333">
        <v>5.2315105642845323E-3</v>
      </c>
      <c r="AA23" s="332">
        <v>4.7605678922115757E-3</v>
      </c>
      <c r="AB23" s="331">
        <v>9.0395127172636057E-3</v>
      </c>
      <c r="AC23" s="331">
        <v>8.8323611817999349E-3</v>
      </c>
      <c r="AD23" s="333">
        <v>1.4010017917357006E-2</v>
      </c>
      <c r="AE23" s="332">
        <v>4.1876971994359219E-2</v>
      </c>
      <c r="AF23" s="331">
        <v>4.3728883161837991E-2</v>
      </c>
      <c r="AG23" s="331">
        <v>5.6185050973691641E-2</v>
      </c>
      <c r="AH23" s="333">
        <v>4.1580648879067567E-2</v>
      </c>
      <c r="AI23" s="332">
        <v>6.2499326508672334E-2</v>
      </c>
      <c r="AJ23" s="331">
        <v>6.4258457707541947E-2</v>
      </c>
      <c r="AK23" s="331">
        <v>1.6706190778015093E-2</v>
      </c>
      <c r="AL23" s="333">
        <v>3.85162906948852E-2</v>
      </c>
      <c r="AM23" s="332">
        <v>6.4594059355830027E-2</v>
      </c>
      <c r="AN23" s="331">
        <v>5.0598829360287367E-2</v>
      </c>
      <c r="AO23" s="331">
        <v>8.1341785169270014E-2</v>
      </c>
      <c r="AP23" s="333">
        <v>6.7407516119972213E-2</v>
      </c>
      <c r="AQ23" s="332">
        <v>7.2402969311808799E-2</v>
      </c>
      <c r="AR23" s="331">
        <v>6.5993312497489146E-2</v>
      </c>
      <c r="AS23" s="331">
        <v>8.7579103585238238E-2</v>
      </c>
      <c r="AT23" s="333">
        <v>7.9905852555270315E-2</v>
      </c>
      <c r="AU23" s="332">
        <v>4.3964204325240008E-2</v>
      </c>
      <c r="AV23" s="331">
        <v>2.5372791216163649E-3</v>
      </c>
      <c r="AW23" s="331">
        <v>7.3830884042512604E-3</v>
      </c>
      <c r="AX23" s="333">
        <v>9.1808628032040117E-3</v>
      </c>
      <c r="AY23" s="332">
        <v>1.4878328703284781E-2</v>
      </c>
      <c r="AZ23" s="331">
        <v>6.3545593799164369E-3</v>
      </c>
      <c r="BA23" s="331">
        <v>6.0488477359384417E-3</v>
      </c>
      <c r="BB23" s="333">
        <v>8.8175993028087422E-3</v>
      </c>
      <c r="BC23" s="332">
        <v>1.4299574907208427E-2</v>
      </c>
      <c r="BD23" s="331">
        <v>1.2017420906765922E-2</v>
      </c>
      <c r="BE23" s="331">
        <v>1.5221400433653554E-2</v>
      </c>
      <c r="BF23" s="333">
        <v>4.2584459826148693E-3</v>
      </c>
      <c r="BG23" s="333">
        <v>3.7786562083984556E-3</v>
      </c>
      <c r="BH23" s="333">
        <v>3.0432263986573021E-3</v>
      </c>
      <c r="BI23" s="333">
        <v>9.4959330656157375E-4</v>
      </c>
      <c r="BJ23" s="333">
        <v>5.2176946635509062E-3</v>
      </c>
      <c r="BK23" s="333">
        <v>6.2374939392074802E-3</v>
      </c>
      <c r="BL23" s="333">
        <v>4.6162143592475245E-3</v>
      </c>
      <c r="BM23" s="333">
        <v>9.8182641178893044E-3</v>
      </c>
      <c r="BN23" s="333">
        <v>4.8056818685816103E-3</v>
      </c>
      <c r="BO23" s="333">
        <v>1.4089548786030227E-2</v>
      </c>
      <c r="BP23" s="333">
        <v>2.8478090180648816E-2</v>
      </c>
      <c r="BQ23" s="333">
        <v>1.6184353192858377E-2</v>
      </c>
      <c r="BR23" s="333">
        <v>2.8145690363838766E-2</v>
      </c>
      <c r="BS23" s="333">
        <v>1.7722167897501057E-2</v>
      </c>
      <c r="BT23" s="333">
        <v>1.2438057933771904E-2</v>
      </c>
      <c r="BU23" s="333">
        <v>1.0084520882449722E-2</v>
      </c>
      <c r="BV23" s="333">
        <v>1.1865646584981213E-2</v>
      </c>
      <c r="BW23" s="333">
        <v>1.9508328109745579E-2</v>
      </c>
      <c r="BX23" s="333">
        <v>1.9053153043457415E-2</v>
      </c>
      <c r="BY23" s="333">
        <v>1.5793612244491127E-2</v>
      </c>
      <c r="BZ23" s="333">
        <v>6.187525448046613E-3</v>
      </c>
      <c r="CA23" s="333">
        <v>3.9020645237311962E-3</v>
      </c>
    </row>
    <row r="24" spans="1:79" ht="1.5" customHeight="1" x14ac:dyDescent="0.3">
      <c r="A24" s="330"/>
      <c r="B24" s="13"/>
      <c r="C24" s="13"/>
      <c r="D24" s="356"/>
      <c r="E24" s="64"/>
      <c r="F24" s="357"/>
      <c r="G24" s="346"/>
      <c r="H24" s="331"/>
      <c r="I24" s="331"/>
      <c r="J24" s="333"/>
      <c r="K24" s="332"/>
      <c r="L24" s="331"/>
      <c r="M24" s="331"/>
      <c r="N24" s="333"/>
      <c r="O24" s="332"/>
      <c r="P24" s="331"/>
      <c r="Q24" s="331"/>
      <c r="R24" s="333"/>
      <c r="S24" s="332"/>
      <c r="T24" s="331"/>
      <c r="U24" s="331"/>
      <c r="V24" s="333"/>
      <c r="W24" s="332"/>
      <c r="X24" s="331"/>
      <c r="Y24" s="331"/>
      <c r="Z24" s="333"/>
      <c r="AA24" s="332"/>
      <c r="AB24" s="331"/>
      <c r="AC24" s="331"/>
      <c r="AD24" s="333"/>
      <c r="AE24" s="332"/>
      <c r="AF24" s="331"/>
      <c r="AG24" s="331"/>
      <c r="AH24" s="333"/>
      <c r="AI24" s="332"/>
      <c r="AJ24" s="331"/>
      <c r="AK24" s="331"/>
      <c r="AL24" s="333"/>
      <c r="AM24" s="332"/>
      <c r="AN24" s="331"/>
      <c r="AO24" s="331"/>
      <c r="AP24" s="333"/>
      <c r="AQ24" s="332"/>
      <c r="AR24" s="331"/>
      <c r="AS24" s="331"/>
      <c r="AT24" s="333"/>
      <c r="AU24" s="332"/>
      <c r="AV24" s="331"/>
      <c r="AW24" s="331"/>
      <c r="AX24" s="333"/>
      <c r="AY24" s="332"/>
      <c r="AZ24" s="331"/>
      <c r="BA24" s="331"/>
      <c r="BB24" s="333"/>
      <c r="BC24" s="332"/>
      <c r="BD24" s="331"/>
      <c r="BE24" s="331"/>
      <c r="BF24" s="333"/>
      <c r="BG24" s="333"/>
      <c r="BH24" s="333"/>
      <c r="BI24" s="333"/>
      <c r="BJ24" s="333"/>
      <c r="BK24" s="333"/>
      <c r="BL24" s="333"/>
      <c r="BM24" s="333"/>
      <c r="BN24" s="333"/>
      <c r="BO24" s="333"/>
      <c r="BP24" s="333"/>
      <c r="BQ24" s="333"/>
      <c r="BR24" s="333"/>
      <c r="BS24" s="333"/>
      <c r="BT24" s="333"/>
      <c r="BU24" s="333"/>
      <c r="BV24" s="568">
        <v>0</v>
      </c>
      <c r="BW24" s="568">
        <v>0</v>
      </c>
      <c r="BX24" s="568">
        <v>0</v>
      </c>
      <c r="BY24" s="568">
        <v>0</v>
      </c>
      <c r="BZ24" s="568">
        <v>0</v>
      </c>
      <c r="CA24" s="568">
        <v>0</v>
      </c>
    </row>
    <row r="25" spans="1:79" ht="13.5" thickBot="1" x14ac:dyDescent="0.35">
      <c r="A25" s="93" t="s">
        <v>81</v>
      </c>
      <c r="B25" s="365"/>
      <c r="C25" s="365"/>
      <c r="D25" s="360">
        <v>12.006663914740294</v>
      </c>
      <c r="E25" s="361">
        <v>11.006119261765818</v>
      </c>
      <c r="F25" s="362">
        <v>10.75998361196541</v>
      </c>
      <c r="G25" s="348">
        <v>9.7224959161800584</v>
      </c>
      <c r="H25" s="343">
        <v>8.2953265126658184</v>
      </c>
      <c r="I25" s="343">
        <v>8.5885551204594108</v>
      </c>
      <c r="J25" s="344">
        <v>8.6061166413118872</v>
      </c>
      <c r="K25" s="342">
        <v>9.7094221437594328</v>
      </c>
      <c r="L25" s="343">
        <v>9.7830881620475463</v>
      </c>
      <c r="M25" s="343">
        <v>10.662356910636957</v>
      </c>
      <c r="N25" s="344">
        <v>10.990149014759403</v>
      </c>
      <c r="O25" s="342">
        <v>12.489399626860665</v>
      </c>
      <c r="P25" s="343">
        <v>11.089691116794356</v>
      </c>
      <c r="Q25" s="343">
        <v>10.314163022666692</v>
      </c>
      <c r="R25" s="344">
        <v>10.928417577702339</v>
      </c>
      <c r="S25" s="342">
        <v>10.470734934187204</v>
      </c>
      <c r="T25" s="343">
        <v>10.588486026677085</v>
      </c>
      <c r="U25" s="343">
        <v>10.208571857273913</v>
      </c>
      <c r="V25" s="344">
        <v>10.595863978846836</v>
      </c>
      <c r="W25" s="342">
        <v>10.356871489007844</v>
      </c>
      <c r="X25" s="343">
        <v>9.606661528993973</v>
      </c>
      <c r="Y25" s="343">
        <v>10.037248863888411</v>
      </c>
      <c r="Z25" s="344">
        <v>10.022248628610335</v>
      </c>
      <c r="AA25" s="342">
        <v>9.2283457289173629</v>
      </c>
      <c r="AB25" s="343">
        <v>8.9169295979613334</v>
      </c>
      <c r="AC25" s="343">
        <v>8.8973502013785719</v>
      </c>
      <c r="AD25" s="344">
        <v>8.7470921834547575</v>
      </c>
      <c r="AE25" s="342">
        <v>8.7777310904863022</v>
      </c>
      <c r="AF25" s="343">
        <v>9.1420671648684291</v>
      </c>
      <c r="AG25" s="343">
        <v>9.0275548257895153</v>
      </c>
      <c r="AH25" s="344">
        <v>9.1199742961966201</v>
      </c>
      <c r="AI25" s="342">
        <v>9.2075196878330949</v>
      </c>
      <c r="AJ25" s="343">
        <v>8.8091947947089704</v>
      </c>
      <c r="AK25" s="343">
        <v>9.4995808081859359</v>
      </c>
      <c r="AL25" s="344">
        <v>10.987958353724542</v>
      </c>
      <c r="AM25" s="342">
        <v>11.859329940150873</v>
      </c>
      <c r="AN25" s="343">
        <v>11.991806406729976</v>
      </c>
      <c r="AO25" s="343">
        <v>14.266238925308825</v>
      </c>
      <c r="AP25" s="344">
        <v>14.600780696940394</v>
      </c>
      <c r="AQ25" s="342">
        <v>13.844509539649211</v>
      </c>
      <c r="AR25" s="343">
        <v>13.40610919256445</v>
      </c>
      <c r="AS25" s="343">
        <v>13.334223341694093</v>
      </c>
      <c r="AT25" s="344">
        <v>13.558119120304566</v>
      </c>
      <c r="AU25" s="342">
        <v>13.296692949040761</v>
      </c>
      <c r="AV25" s="343">
        <v>14.291988011225687</v>
      </c>
      <c r="AW25" s="343">
        <v>13.6501328719737</v>
      </c>
      <c r="AX25" s="344">
        <v>13.801672588054945</v>
      </c>
      <c r="AY25" s="342">
        <v>13.003192765783433</v>
      </c>
      <c r="AZ25" s="343">
        <v>13.571388958935691</v>
      </c>
      <c r="BA25" s="343">
        <v>13.696994539603589</v>
      </c>
      <c r="BB25" s="344">
        <v>14.891521923429373</v>
      </c>
      <c r="BC25" s="342">
        <v>14.948294287927261</v>
      </c>
      <c r="BD25" s="343">
        <v>14.723179871263659</v>
      </c>
      <c r="BE25" s="343">
        <v>15.840535363242015</v>
      </c>
      <c r="BF25" s="344">
        <v>14.628406377729069</v>
      </c>
      <c r="BG25" s="344">
        <v>18.030217789680073</v>
      </c>
      <c r="BH25" s="344">
        <v>19.796425550307614</v>
      </c>
      <c r="BI25" s="344">
        <v>22.10477690151426</v>
      </c>
      <c r="BJ25" s="344">
        <v>20.915662153652175</v>
      </c>
      <c r="BK25" s="344">
        <v>23.328668729730552</v>
      </c>
      <c r="BL25" s="344">
        <v>22.995176098498877</v>
      </c>
      <c r="BM25" s="344">
        <v>21.487161186020934</v>
      </c>
      <c r="BN25" s="344">
        <v>23.183319481934411</v>
      </c>
      <c r="BO25" s="344">
        <v>20.875751535180832</v>
      </c>
      <c r="BP25" s="344">
        <v>21.546423442453971</v>
      </c>
      <c r="BQ25" s="344">
        <v>22.342332243337694</v>
      </c>
      <c r="BR25" s="344">
        <v>23.192957052088463</v>
      </c>
      <c r="BS25" s="344">
        <v>21.884690113860401</v>
      </c>
      <c r="BT25" s="344">
        <v>19.502709225915325</v>
      </c>
      <c r="BU25" s="344">
        <v>18.729417827671146</v>
      </c>
      <c r="BV25" s="569">
        <v>18.105396321597823</v>
      </c>
      <c r="BW25" s="569">
        <v>17.802217704227157</v>
      </c>
      <c r="BX25" s="569">
        <v>19.067381416028422</v>
      </c>
      <c r="BY25" s="569">
        <v>19.011765092053249</v>
      </c>
      <c r="BZ25" s="569">
        <v>19.602061043113757</v>
      </c>
      <c r="CA25" s="569">
        <v>18.488045270237965</v>
      </c>
    </row>
    <row r="26" spans="1:79" x14ac:dyDescent="0.25">
      <c r="A26" s="21" t="s">
        <v>44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60"/>
      <c r="AT26" s="13"/>
      <c r="AU26" s="13"/>
      <c r="AV26" s="13"/>
      <c r="AW26" s="160"/>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79" ht="13" x14ac:dyDescent="0.3">
      <c r="A27" s="21" t="s">
        <v>104</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row>
  </sheetData>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2:CA56"/>
  <sheetViews>
    <sheetView showGridLines="0" zoomScale="85" zoomScaleNormal="85" workbookViewId="0">
      <pane xSplit="3" ySplit="5" topLeftCell="BW6" activePane="bottomRight" state="frozen"/>
      <selection activeCell="AV7" sqref="AV7"/>
      <selection pane="topRight" activeCell="AV7" sqref="AV7"/>
      <selection pane="bottomLeft" activeCell="AV7" sqref="AV7"/>
      <selection pane="bottomRight" activeCell="CA5" sqref="CA5"/>
    </sheetView>
  </sheetViews>
  <sheetFormatPr baseColWidth="10" defaultColWidth="10.81640625" defaultRowHeight="12.5" x14ac:dyDescent="0.25"/>
  <cols>
    <col min="1" max="1" width="2.54296875" customWidth="1"/>
    <col min="2" max="2" width="2" customWidth="1"/>
    <col min="3" max="3" width="54.81640625" customWidth="1"/>
    <col min="4" max="30" width="13.453125" customWidth="1"/>
    <col min="31" max="33" width="13.453125" hidden="1" customWidth="1"/>
    <col min="34" max="34" width="13.453125" customWidth="1"/>
    <col min="35" max="37" width="13.453125" hidden="1" customWidth="1"/>
    <col min="38" max="38" width="13.453125" customWidth="1"/>
    <col min="39" max="41" width="13.453125" hidden="1" customWidth="1"/>
    <col min="42" max="42" width="13.453125" customWidth="1"/>
    <col min="43" max="45" width="13.453125" hidden="1" customWidth="1"/>
    <col min="46" max="46" width="13.453125" customWidth="1"/>
    <col min="47" max="49" width="13.453125" hidden="1" customWidth="1"/>
    <col min="50" max="50" width="13.453125" customWidth="1"/>
    <col min="51" max="51" width="13.453125" hidden="1" customWidth="1"/>
    <col min="52" max="52" width="12" hidden="1" customWidth="1"/>
    <col min="53" max="53" width="14" hidden="1" customWidth="1"/>
    <col min="54" max="54" width="14" bestFit="1" customWidth="1"/>
    <col min="55" max="57" width="14" hidden="1" customWidth="1"/>
    <col min="58" max="60" width="14" bestFit="1" customWidth="1"/>
    <col min="61" max="62" width="14" customWidth="1"/>
    <col min="63" max="66" width="15.81640625" customWidth="1"/>
    <col min="67" max="70" width="16.453125" customWidth="1"/>
    <col min="71" max="74" width="14" bestFit="1" customWidth="1"/>
    <col min="75" max="75" width="13.81640625" bestFit="1" customWidth="1"/>
    <col min="76" max="76" width="15.1796875" bestFit="1" customWidth="1"/>
    <col min="77" max="79" width="14.81640625" bestFit="1" customWidth="1"/>
  </cols>
  <sheetData>
    <row r="2" spans="1:79" ht="13" x14ac:dyDescent="0.3">
      <c r="A2" s="571" t="s">
        <v>87</v>
      </c>
    </row>
    <row r="3" spans="1:79" x14ac:dyDescent="0.25">
      <c r="A3" s="2" t="s">
        <v>0</v>
      </c>
    </row>
    <row r="4" spans="1:79" ht="13" thickBot="1" x14ac:dyDescent="0.3"/>
    <row r="5" spans="1:79" ht="13.5" thickBot="1" x14ac:dyDescent="0.35">
      <c r="A5" s="96"/>
      <c r="B5" s="97"/>
      <c r="C5" s="106"/>
      <c r="D5" s="98">
        <v>38869</v>
      </c>
      <c r="E5" s="98">
        <v>38961</v>
      </c>
      <c r="F5" s="99">
        <v>39052</v>
      </c>
      <c r="G5" s="102">
        <v>39142</v>
      </c>
      <c r="H5" s="98">
        <v>39234</v>
      </c>
      <c r="I5" s="98">
        <v>39326</v>
      </c>
      <c r="J5" s="99">
        <v>39417</v>
      </c>
      <c r="K5" s="102">
        <v>39508</v>
      </c>
      <c r="L5" s="98">
        <v>39600</v>
      </c>
      <c r="M5" s="98">
        <v>39692</v>
      </c>
      <c r="N5" s="99">
        <v>39783</v>
      </c>
      <c r="O5" s="102">
        <v>39873</v>
      </c>
      <c r="P5" s="98">
        <v>39965</v>
      </c>
      <c r="Q5" s="98">
        <v>40057</v>
      </c>
      <c r="R5" s="99">
        <v>40148</v>
      </c>
      <c r="S5" s="102">
        <v>40238</v>
      </c>
      <c r="T5" s="114">
        <v>40330</v>
      </c>
      <c r="U5" s="98">
        <v>40422</v>
      </c>
      <c r="V5" s="99">
        <v>40513</v>
      </c>
      <c r="W5" s="107">
        <v>40603</v>
      </c>
      <c r="X5" s="114">
        <v>40695</v>
      </c>
      <c r="Y5" s="114">
        <v>40787</v>
      </c>
      <c r="Z5" s="115">
        <v>40878</v>
      </c>
      <c r="AA5" s="107">
        <v>40969</v>
      </c>
      <c r="AB5" s="114">
        <v>41061</v>
      </c>
      <c r="AC5" s="114">
        <v>41153</v>
      </c>
      <c r="AD5" s="115">
        <v>41244</v>
      </c>
      <c r="AE5" s="107">
        <v>41334</v>
      </c>
      <c r="AF5" s="114">
        <v>41426</v>
      </c>
      <c r="AG5" s="114">
        <v>41518</v>
      </c>
      <c r="AH5" s="99">
        <v>41609</v>
      </c>
      <c r="AI5" s="107">
        <v>41699</v>
      </c>
      <c r="AJ5" s="114">
        <v>41791</v>
      </c>
      <c r="AK5" s="114">
        <v>41883</v>
      </c>
      <c r="AL5" s="99">
        <v>41974</v>
      </c>
      <c r="AM5" s="112">
        <v>42064</v>
      </c>
      <c r="AN5" s="111">
        <v>42156</v>
      </c>
      <c r="AO5" s="111">
        <v>42248</v>
      </c>
      <c r="AP5" s="113">
        <v>42339</v>
      </c>
      <c r="AQ5" s="113">
        <v>42430</v>
      </c>
      <c r="AR5" s="113">
        <v>42522</v>
      </c>
      <c r="AS5" s="113">
        <v>42614</v>
      </c>
      <c r="AT5" s="113">
        <v>42705</v>
      </c>
      <c r="AU5" s="113">
        <v>42795</v>
      </c>
      <c r="AV5" s="113">
        <v>42887</v>
      </c>
      <c r="AW5" s="113">
        <v>42979</v>
      </c>
      <c r="AX5" s="113">
        <v>43070</v>
      </c>
      <c r="AY5" s="113">
        <v>43160</v>
      </c>
      <c r="AZ5" s="113">
        <v>43252</v>
      </c>
      <c r="BA5" s="113">
        <v>43344</v>
      </c>
      <c r="BB5" s="113">
        <v>43435</v>
      </c>
      <c r="BC5" s="113">
        <v>43525</v>
      </c>
      <c r="BD5" s="113">
        <v>43617</v>
      </c>
      <c r="BE5" s="113">
        <v>43709</v>
      </c>
      <c r="BF5" s="113">
        <v>43800</v>
      </c>
      <c r="BG5" s="113">
        <v>43891</v>
      </c>
      <c r="BH5" s="113">
        <v>43983</v>
      </c>
      <c r="BI5" s="113">
        <v>44075</v>
      </c>
      <c r="BJ5" s="113">
        <v>44166</v>
      </c>
      <c r="BK5" s="113">
        <v>44256</v>
      </c>
      <c r="BL5" s="113">
        <v>44348</v>
      </c>
      <c r="BM5" s="113">
        <v>44440</v>
      </c>
      <c r="BN5" s="113">
        <v>44531</v>
      </c>
      <c r="BO5" s="113">
        <v>44621</v>
      </c>
      <c r="BP5" s="113">
        <v>44713</v>
      </c>
      <c r="BQ5" s="113">
        <v>44805</v>
      </c>
      <c r="BR5" s="113">
        <v>44896</v>
      </c>
      <c r="BS5" s="113">
        <v>44986</v>
      </c>
      <c r="BT5" s="113">
        <v>45078</v>
      </c>
      <c r="BU5" s="113">
        <v>45170</v>
      </c>
      <c r="BV5" s="113">
        <v>45261</v>
      </c>
      <c r="BW5" s="113">
        <v>45352</v>
      </c>
      <c r="BX5" s="113">
        <v>45444</v>
      </c>
      <c r="BY5" s="113">
        <v>45536</v>
      </c>
      <c r="BZ5" s="113">
        <v>45627</v>
      </c>
      <c r="CA5" s="113">
        <v>45717</v>
      </c>
    </row>
    <row r="6" spans="1:79" ht="13" x14ac:dyDescent="0.3">
      <c r="A6" s="24" t="s">
        <v>1</v>
      </c>
      <c r="B6" s="16" t="s">
        <v>2</v>
      </c>
      <c r="C6" s="25"/>
      <c r="D6" s="68">
        <v>155283631.28898492</v>
      </c>
      <c r="E6" s="68">
        <v>152000161.45380414</v>
      </c>
      <c r="F6" s="70">
        <v>153690815.68474311</v>
      </c>
      <c r="G6" s="67">
        <v>158452505.35769093</v>
      </c>
      <c r="H6" s="68">
        <v>157059237.51904446</v>
      </c>
      <c r="I6" s="68">
        <v>157603835.76033941</v>
      </c>
      <c r="J6" s="70">
        <v>156552282.26055014</v>
      </c>
      <c r="K6" s="67">
        <v>154743596.04161361</v>
      </c>
      <c r="L6" s="68">
        <v>157217494.3349041</v>
      </c>
      <c r="M6" s="68">
        <v>165600247.71588135</v>
      </c>
      <c r="N6" s="70">
        <v>171837897.13462585</v>
      </c>
      <c r="O6" s="82">
        <v>184738070.97808054</v>
      </c>
      <c r="P6" s="69">
        <v>178743665.08054042</v>
      </c>
      <c r="Q6" s="69">
        <v>173629962.60006726</v>
      </c>
      <c r="R6" s="70">
        <v>190117122.33635324</v>
      </c>
      <c r="S6" s="82">
        <v>186461320.64057422</v>
      </c>
      <c r="T6" s="68">
        <v>190581240.14509547</v>
      </c>
      <c r="U6" s="78">
        <v>191135559.76441896</v>
      </c>
      <c r="V6" s="70">
        <v>209124477.96185181</v>
      </c>
      <c r="W6" s="67">
        <v>203287337.80454937</v>
      </c>
      <c r="X6" s="68">
        <v>197130225.86685926</v>
      </c>
      <c r="Y6" s="68">
        <v>209376096.59181729</v>
      </c>
      <c r="Z6" s="70">
        <v>224612542.35486183</v>
      </c>
      <c r="AA6" s="67">
        <v>216108536.74141887</v>
      </c>
      <c r="AB6" s="68">
        <v>214612595.560332</v>
      </c>
      <c r="AC6" s="68">
        <v>216207083.86359447</v>
      </c>
      <c r="AD6" s="70">
        <v>227933246.4024646</v>
      </c>
      <c r="AE6" s="67">
        <v>233860436.76662081</v>
      </c>
      <c r="AF6" s="68">
        <v>234361535.2582196</v>
      </c>
      <c r="AG6" s="68">
        <v>248021269.31046578</v>
      </c>
      <c r="AH6" s="90">
        <v>261683226.90775365</v>
      </c>
      <c r="AI6" s="90">
        <v>268963121.90055931</v>
      </c>
      <c r="AJ6" s="68">
        <v>267453617.1288203</v>
      </c>
      <c r="AK6" s="68">
        <v>278316613.74640512</v>
      </c>
      <c r="AL6" s="90">
        <v>304392369.13933706</v>
      </c>
      <c r="AM6" s="90">
        <v>316231586.33847284</v>
      </c>
      <c r="AN6" s="90">
        <v>321954253.19913805</v>
      </c>
      <c r="AO6" s="90">
        <v>360051986.97579712</v>
      </c>
      <c r="AP6" s="90">
        <v>358993516.14454055</v>
      </c>
      <c r="AQ6" s="90">
        <v>369472130.67806125</v>
      </c>
      <c r="AR6" s="90">
        <v>376729538.87402141</v>
      </c>
      <c r="AS6" s="90">
        <v>382009792.46233624</v>
      </c>
      <c r="AT6" s="90">
        <v>394117872.51310092</v>
      </c>
      <c r="AU6" s="90">
        <v>401058626.84601897</v>
      </c>
      <c r="AV6" s="90">
        <v>406105125.36538655</v>
      </c>
      <c r="AW6" s="90">
        <v>419891154.05380452</v>
      </c>
      <c r="AX6" s="90">
        <v>426911124.59872627</v>
      </c>
      <c r="AY6" s="90">
        <v>429406326.09073138</v>
      </c>
      <c r="AZ6" s="90">
        <v>452589734.97476161</v>
      </c>
      <c r="BA6" s="90">
        <v>470642493.58598709</v>
      </c>
      <c r="BB6" s="90">
        <v>487269119.3554123</v>
      </c>
      <c r="BC6" s="90">
        <v>503523655.17529774</v>
      </c>
      <c r="BD6" s="90">
        <v>536859306.46721184</v>
      </c>
      <c r="BE6" s="90">
        <v>550538498.62135327</v>
      </c>
      <c r="BF6" s="90">
        <v>533636344.42917061</v>
      </c>
      <c r="BG6" s="90">
        <v>604281545.58857274</v>
      </c>
      <c r="BH6" s="90">
        <v>625239604.52205348</v>
      </c>
      <c r="BI6" s="90">
        <v>663462011.29716134</v>
      </c>
      <c r="BJ6" s="90">
        <v>649305760.56916964</v>
      </c>
      <c r="BK6" s="90">
        <v>681951493.06421971</v>
      </c>
      <c r="BL6" s="90">
        <v>712180602.09827816</v>
      </c>
      <c r="BM6" s="90">
        <v>731123263.55800319</v>
      </c>
      <c r="BN6" s="90">
        <v>751004455.47132504</v>
      </c>
      <c r="BO6" s="90">
        <v>759466094.37390673</v>
      </c>
      <c r="BP6" s="90">
        <v>795674860.68655896</v>
      </c>
      <c r="BQ6" s="90">
        <v>848502719.49432516</v>
      </c>
      <c r="BR6" s="90">
        <v>894136587.03926539</v>
      </c>
      <c r="BS6" s="90">
        <v>905515670.66485167</v>
      </c>
      <c r="BT6" s="90">
        <v>892079430.75601137</v>
      </c>
      <c r="BU6" s="90">
        <v>892602207.26481915</v>
      </c>
      <c r="BV6" s="90">
        <v>891882289.2345264</v>
      </c>
      <c r="BW6" s="90">
        <v>916946418.55165672</v>
      </c>
      <c r="BX6" s="90">
        <v>979835346.05373287</v>
      </c>
      <c r="BY6" s="90">
        <v>1002016879.5461525</v>
      </c>
      <c r="BZ6" s="90">
        <v>1050873690.1427956</v>
      </c>
      <c r="CA6" s="90">
        <v>1089121059.6454861</v>
      </c>
    </row>
    <row r="7" spans="1:79" x14ac:dyDescent="0.25">
      <c r="A7" s="39"/>
      <c r="B7" s="13" t="s">
        <v>36</v>
      </c>
      <c r="C7" s="40"/>
      <c r="D7" s="62">
        <v>103777930.14348152</v>
      </c>
      <c r="E7" s="62">
        <v>99586829.477571085</v>
      </c>
      <c r="F7" s="71">
        <v>101077814.85112722</v>
      </c>
      <c r="G7" s="61">
        <v>108130163.29144144</v>
      </c>
      <c r="H7" s="62">
        <v>110955632.46295241</v>
      </c>
      <c r="I7" s="62">
        <v>110439504.05855951</v>
      </c>
      <c r="J7" s="71">
        <v>108899479.93989684</v>
      </c>
      <c r="K7" s="61">
        <v>110681319.02561453</v>
      </c>
      <c r="L7" s="62">
        <v>111241381.14310797</v>
      </c>
      <c r="M7" s="62">
        <v>114431381.62071174</v>
      </c>
      <c r="N7" s="71">
        <v>117244838.29154161</v>
      </c>
      <c r="O7" s="43">
        <v>119862568.5811238</v>
      </c>
      <c r="P7" s="42">
        <v>122161507.34253193</v>
      </c>
      <c r="Q7" s="42">
        <v>121747400.04531685</v>
      </c>
      <c r="R7" s="71">
        <v>130422700.7944714</v>
      </c>
      <c r="S7" s="43">
        <v>130919011.03508137</v>
      </c>
      <c r="T7" s="62">
        <v>133224943.21526694</v>
      </c>
      <c r="U7" s="41">
        <v>135895177.89443678</v>
      </c>
      <c r="V7" s="71">
        <v>149818423.66215679</v>
      </c>
      <c r="W7" s="61">
        <v>144915063.24933791</v>
      </c>
      <c r="X7" s="62">
        <v>142360188.38317105</v>
      </c>
      <c r="Y7" s="62">
        <v>147382217.79521155</v>
      </c>
      <c r="Z7" s="71">
        <v>160632250.61393031</v>
      </c>
      <c r="AA7" s="61">
        <v>156577997.54265836</v>
      </c>
      <c r="AB7" s="62">
        <v>155737921.55209413</v>
      </c>
      <c r="AC7" s="62">
        <v>156000448.88181821</v>
      </c>
      <c r="AD7" s="71">
        <v>168414071.7932224</v>
      </c>
      <c r="AE7" s="61">
        <v>172036763.7049982</v>
      </c>
      <c r="AF7" s="62">
        <v>170374479.285927</v>
      </c>
      <c r="AG7" s="62">
        <v>180069409.32056579</v>
      </c>
      <c r="AH7" s="91">
        <v>192964083.27628455</v>
      </c>
      <c r="AI7" s="91">
        <v>195339589.023684</v>
      </c>
      <c r="AJ7" s="62">
        <v>197568472.7546072</v>
      </c>
      <c r="AK7" s="62">
        <v>204075428.01578933</v>
      </c>
      <c r="AL7" s="91">
        <v>214625137.13625067</v>
      </c>
      <c r="AM7" s="91">
        <v>213782544.57293069</v>
      </c>
      <c r="AN7" s="91">
        <v>220091951.64932662</v>
      </c>
      <c r="AO7" s="91">
        <v>234661813.49604616</v>
      </c>
      <c r="AP7" s="91">
        <v>229403052.53288192</v>
      </c>
      <c r="AQ7" s="91">
        <v>240067907.40105397</v>
      </c>
      <c r="AR7" s="91">
        <v>250609401.19002032</v>
      </c>
      <c r="AS7" s="91">
        <v>257811274.69223657</v>
      </c>
      <c r="AT7" s="91">
        <v>260048085.10377496</v>
      </c>
      <c r="AU7" s="91">
        <v>269304024.96504611</v>
      </c>
      <c r="AV7" s="91">
        <v>267048818.68231419</v>
      </c>
      <c r="AW7" s="91">
        <v>279696345.33580953</v>
      </c>
      <c r="AX7" s="91">
        <v>284359000.15386045</v>
      </c>
      <c r="AY7" s="91">
        <v>292846999.42886966</v>
      </c>
      <c r="AZ7" s="91">
        <v>309150672.34083235</v>
      </c>
      <c r="BA7" s="91">
        <v>324825880.38453513</v>
      </c>
      <c r="BB7" s="91">
        <v>323178772.15831602</v>
      </c>
      <c r="BC7" s="91">
        <v>340106210.11800283</v>
      </c>
      <c r="BD7" s="91">
        <v>373596694.21601635</v>
      </c>
      <c r="BE7" s="91">
        <v>374484177.12691873</v>
      </c>
      <c r="BF7" s="91">
        <v>364128770.66269189</v>
      </c>
      <c r="BG7" s="91">
        <v>388826807.84026855</v>
      </c>
      <c r="BH7" s="91">
        <v>405510785.60872638</v>
      </c>
      <c r="BI7" s="91">
        <v>428574898.0995959</v>
      </c>
      <c r="BJ7" s="91">
        <v>419559841.02586544</v>
      </c>
      <c r="BK7" s="91">
        <v>431811333.47063887</v>
      </c>
      <c r="BL7" s="91">
        <v>449403070.67243785</v>
      </c>
      <c r="BM7" s="91">
        <v>463261029.24007285</v>
      </c>
      <c r="BN7" s="91">
        <v>458597647.19396919</v>
      </c>
      <c r="BO7" s="91">
        <v>485126944.3307029</v>
      </c>
      <c r="BP7" s="91">
        <v>493663801.46570855</v>
      </c>
      <c r="BQ7" s="91">
        <v>516025204.65618551</v>
      </c>
      <c r="BR7" s="91">
        <v>528666313.51660997</v>
      </c>
      <c r="BS7" s="91">
        <v>549187006.2090416</v>
      </c>
      <c r="BT7" s="91">
        <v>570810592.93090332</v>
      </c>
      <c r="BU7" s="91">
        <v>580264164.23630452</v>
      </c>
      <c r="BV7" s="91">
        <v>585174593.51605153</v>
      </c>
      <c r="BW7" s="91">
        <v>610217352.15664268</v>
      </c>
      <c r="BX7" s="91">
        <v>649584502.09014773</v>
      </c>
      <c r="BY7" s="91">
        <v>669063434.56949806</v>
      </c>
      <c r="BZ7" s="91">
        <v>690665520.96330118</v>
      </c>
      <c r="CA7" s="91">
        <v>748777236.01550889</v>
      </c>
    </row>
    <row r="8" spans="1:79" x14ac:dyDescent="0.25">
      <c r="A8" s="39"/>
      <c r="B8" s="13" t="s">
        <v>37</v>
      </c>
      <c r="C8" s="40"/>
      <c r="D8" s="62">
        <v>51505701.145503394</v>
      </c>
      <c r="E8" s="62">
        <v>52413331.97623305</v>
      </c>
      <c r="F8" s="71">
        <v>52613000.833615869</v>
      </c>
      <c r="G8" s="61">
        <v>50322342.066249497</v>
      </c>
      <c r="H8" s="62">
        <v>46103605.056092039</v>
      </c>
      <c r="I8" s="62">
        <v>47164331.701779902</v>
      </c>
      <c r="J8" s="71">
        <v>47652802.320653297</v>
      </c>
      <c r="K8" s="61">
        <v>44062277.015999079</v>
      </c>
      <c r="L8" s="62">
        <v>45976113.191796131</v>
      </c>
      <c r="M8" s="62">
        <v>51168866.095169611</v>
      </c>
      <c r="N8" s="71">
        <v>54593058.843084231</v>
      </c>
      <c r="O8" s="43">
        <v>64875502.396956749</v>
      </c>
      <c r="P8" s="42">
        <v>56582157.738008477</v>
      </c>
      <c r="Q8" s="42">
        <v>51882562.554750405</v>
      </c>
      <c r="R8" s="71">
        <v>59694421.541881852</v>
      </c>
      <c r="S8" s="43">
        <v>55542309.60549283</v>
      </c>
      <c r="T8" s="62">
        <v>57356296.929828525</v>
      </c>
      <c r="U8" s="41">
        <v>55240381.869982168</v>
      </c>
      <c r="V8" s="71">
        <v>59306054.299695022</v>
      </c>
      <c r="W8" s="61">
        <v>58372274.555211447</v>
      </c>
      <c r="X8" s="62">
        <v>54770037.483688205</v>
      </c>
      <c r="Y8" s="62">
        <v>61993878.796605736</v>
      </c>
      <c r="Z8" s="71">
        <v>63980291.740931503</v>
      </c>
      <c r="AA8" s="61">
        <v>59530539.198760502</v>
      </c>
      <c r="AB8" s="62">
        <v>58874674.008237883</v>
      </c>
      <c r="AC8" s="62">
        <v>60206634.98177626</v>
      </c>
      <c r="AD8" s="71">
        <v>59519174.609242193</v>
      </c>
      <c r="AE8" s="61">
        <v>61823673.061622627</v>
      </c>
      <c r="AF8" s="62">
        <v>63987055.972292602</v>
      </c>
      <c r="AG8" s="62">
        <v>67951859.989899993</v>
      </c>
      <c r="AH8" s="91">
        <v>68719143.631469116</v>
      </c>
      <c r="AI8" s="61">
        <v>73623532.876875296</v>
      </c>
      <c r="AJ8" s="62">
        <v>69885144.374213114</v>
      </c>
      <c r="AK8" s="62">
        <v>74241185.730615795</v>
      </c>
      <c r="AL8" s="91">
        <v>89767232.003086373</v>
      </c>
      <c r="AM8" s="91">
        <v>102449041.76554218</v>
      </c>
      <c r="AN8" s="91">
        <v>101862301.54981145</v>
      </c>
      <c r="AO8" s="91">
        <v>125390173.47975096</v>
      </c>
      <c r="AP8" s="91">
        <v>129590463.61165862</v>
      </c>
      <c r="AQ8" s="91">
        <v>129404223.27700727</v>
      </c>
      <c r="AR8" s="91">
        <v>126120137.68400112</v>
      </c>
      <c r="AS8" s="91">
        <v>124198517.77009965</v>
      </c>
      <c r="AT8" s="91">
        <v>134069787.40932594</v>
      </c>
      <c r="AU8" s="91">
        <v>131754601.88097288</v>
      </c>
      <c r="AV8" s="91">
        <v>139056306.68307236</v>
      </c>
      <c r="AW8" s="91">
        <v>140194808.71799496</v>
      </c>
      <c r="AX8" s="91">
        <v>142552124.44486585</v>
      </c>
      <c r="AY8" s="91">
        <v>136559326.66186175</v>
      </c>
      <c r="AZ8" s="91">
        <v>143439062.63392922</v>
      </c>
      <c r="BA8" s="91">
        <v>145816613.20145193</v>
      </c>
      <c r="BB8" s="91">
        <v>164090347.19709629</v>
      </c>
      <c r="BC8" s="91">
        <v>163417445.05729488</v>
      </c>
      <c r="BD8" s="91">
        <v>163262612.25119546</v>
      </c>
      <c r="BE8" s="91">
        <v>176054321.49443457</v>
      </c>
      <c r="BF8" s="91">
        <v>169507573.76647875</v>
      </c>
      <c r="BG8" s="91">
        <v>215454737.74830422</v>
      </c>
      <c r="BH8" s="91">
        <v>219728818.91332716</v>
      </c>
      <c r="BI8" s="91">
        <v>234887113.19756538</v>
      </c>
      <c r="BJ8" s="91">
        <v>229745919.54330418</v>
      </c>
      <c r="BK8" s="91">
        <v>250140159.59358084</v>
      </c>
      <c r="BL8" s="91">
        <v>262777531.42584035</v>
      </c>
      <c r="BM8" s="91">
        <v>267862234.31793031</v>
      </c>
      <c r="BN8" s="91">
        <v>292406808.27735585</v>
      </c>
      <c r="BO8" s="91">
        <v>274339150.04320383</v>
      </c>
      <c r="BP8" s="91">
        <v>302011059.22085047</v>
      </c>
      <c r="BQ8" s="91">
        <v>332477514.83813965</v>
      </c>
      <c r="BR8" s="91">
        <v>365470273.52265549</v>
      </c>
      <c r="BS8" s="91">
        <v>356328664.45581001</v>
      </c>
      <c r="BT8" s="91">
        <v>321268837.82510805</v>
      </c>
      <c r="BU8" s="91">
        <v>312338043.02851456</v>
      </c>
      <c r="BV8" s="91">
        <v>306707695.71847492</v>
      </c>
      <c r="BW8" s="91">
        <v>306729066.39501399</v>
      </c>
      <c r="BX8" s="91">
        <v>330250843.96358514</v>
      </c>
      <c r="BY8" s="91">
        <v>332953444.97665441</v>
      </c>
      <c r="BZ8" s="91">
        <v>360208169.17949432</v>
      </c>
      <c r="CA8" s="91">
        <v>340343823.62997729</v>
      </c>
    </row>
    <row r="9" spans="1:79" ht="2.25" customHeight="1" x14ac:dyDescent="0.25">
      <c r="A9" s="39"/>
      <c r="B9" s="13"/>
      <c r="C9" s="40"/>
      <c r="D9" s="64"/>
      <c r="E9" s="64"/>
      <c r="F9" s="65"/>
      <c r="G9" s="72"/>
      <c r="H9" s="64"/>
      <c r="I9" s="64"/>
      <c r="J9" s="65"/>
      <c r="K9" s="72"/>
      <c r="L9" s="64"/>
      <c r="M9" s="64"/>
      <c r="N9" s="65"/>
      <c r="O9" s="39"/>
      <c r="P9" s="44"/>
      <c r="Q9" s="44"/>
      <c r="R9" s="65"/>
      <c r="S9" s="39"/>
      <c r="T9" s="64"/>
      <c r="U9" s="13"/>
      <c r="V9" s="65"/>
      <c r="W9" s="72"/>
      <c r="X9" s="64"/>
      <c r="Y9" s="64"/>
      <c r="Z9" s="65"/>
      <c r="AA9" s="72"/>
      <c r="AB9" s="64"/>
      <c r="AC9" s="64"/>
      <c r="AD9" s="65"/>
      <c r="AE9" s="72"/>
      <c r="AF9" s="64"/>
      <c r="AG9" s="64"/>
      <c r="AH9" s="40"/>
      <c r="AI9" s="72"/>
      <c r="AJ9" s="64"/>
      <c r="AK9" s="64"/>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row>
    <row r="10" spans="1:79" ht="13" x14ac:dyDescent="0.3">
      <c r="A10" s="24" t="s">
        <v>11</v>
      </c>
      <c r="B10" s="16" t="s">
        <v>33</v>
      </c>
      <c r="C10" s="25"/>
      <c r="D10" s="27">
        <v>5874722.2104385151</v>
      </c>
      <c r="E10" s="27">
        <v>5953508.691293817</v>
      </c>
      <c r="F10" s="74">
        <v>5920979.0656127296</v>
      </c>
      <c r="G10" s="73">
        <v>6085371.5705585815</v>
      </c>
      <c r="H10" s="27">
        <v>6182930.5827795863</v>
      </c>
      <c r="I10" s="27">
        <v>6968327.6723482488</v>
      </c>
      <c r="J10" s="74">
        <v>7022788.671106182</v>
      </c>
      <c r="K10" s="73">
        <v>6901171.8809102774</v>
      </c>
      <c r="L10" s="27">
        <v>6859242.2096681604</v>
      </c>
      <c r="M10" s="27">
        <v>6865332.4827850759</v>
      </c>
      <c r="N10" s="74">
        <v>6787342.438109234</v>
      </c>
      <c r="O10" s="37">
        <v>6934546.566902482</v>
      </c>
      <c r="P10" s="28">
        <v>6800460.6252504028</v>
      </c>
      <c r="Q10" s="28">
        <v>6582430.3982979963</v>
      </c>
      <c r="R10" s="74">
        <v>7424683.511570856</v>
      </c>
      <c r="S10" s="37">
        <v>18476227.580323447</v>
      </c>
      <c r="T10" s="27">
        <v>16472021.953837743</v>
      </c>
      <c r="U10" s="36">
        <v>14739254.023366926</v>
      </c>
      <c r="V10" s="74">
        <v>9336713.5470445864</v>
      </c>
      <c r="W10" s="73">
        <v>9502385.2377603967</v>
      </c>
      <c r="X10" s="27">
        <v>9657133.2534309421</v>
      </c>
      <c r="Y10" s="27">
        <v>9821629.412213916</v>
      </c>
      <c r="Z10" s="74">
        <v>10600842.881283876</v>
      </c>
      <c r="AA10" s="73">
        <v>10174776.06632142</v>
      </c>
      <c r="AB10" s="27">
        <v>9875113.4473263714</v>
      </c>
      <c r="AC10" s="27">
        <v>9627163.7198864892</v>
      </c>
      <c r="AD10" s="74">
        <v>9938250.2290290631</v>
      </c>
      <c r="AE10" s="73">
        <v>9703030.7557111382</v>
      </c>
      <c r="AF10" s="27">
        <v>9865208.8742056303</v>
      </c>
      <c r="AG10" s="27">
        <v>9857719.7376119439</v>
      </c>
      <c r="AH10" s="38">
        <v>10272304.54469699</v>
      </c>
      <c r="AI10" s="38">
        <v>10382370.249009671</v>
      </c>
      <c r="AJ10" s="27">
        <v>10309056.520274037</v>
      </c>
      <c r="AK10" s="27">
        <v>10167586.73984501</v>
      </c>
      <c r="AL10" s="38">
        <v>10800176.003973916</v>
      </c>
      <c r="AM10" s="38">
        <v>11247626.612229561</v>
      </c>
      <c r="AN10" s="38">
        <v>11439706.568819225</v>
      </c>
      <c r="AO10" s="38">
        <v>12019988.168450687</v>
      </c>
      <c r="AP10" s="38">
        <v>12509328.058898721</v>
      </c>
      <c r="AQ10" s="38">
        <v>12284359.011670683</v>
      </c>
      <c r="AR10" s="38">
        <v>10915026.312701894</v>
      </c>
      <c r="AS10" s="38">
        <v>11857558.580753889</v>
      </c>
      <c r="AT10" s="38">
        <v>12111759.18065883</v>
      </c>
      <c r="AU10" s="38">
        <v>11618401.375022469</v>
      </c>
      <c r="AV10" s="38">
        <v>11876125.036372019</v>
      </c>
      <c r="AW10" s="38">
        <v>11939511.905387156</v>
      </c>
      <c r="AX10" s="38">
        <v>12933274.599423438</v>
      </c>
      <c r="AY10" s="38">
        <v>11379535.445424745</v>
      </c>
      <c r="AZ10" s="38">
        <v>11806552.390085373</v>
      </c>
      <c r="BA10" s="38">
        <v>11536823.365605127</v>
      </c>
      <c r="BB10" s="38">
        <v>13054772.048154218</v>
      </c>
      <c r="BC10" s="38">
        <v>13380076.772733765</v>
      </c>
      <c r="BD10" s="38">
        <v>14082509.99044485</v>
      </c>
      <c r="BE10" s="38">
        <v>14444494.987874061</v>
      </c>
      <c r="BF10" s="38">
        <v>16903565.33868254</v>
      </c>
      <c r="BG10" s="38">
        <v>17064630.854004182</v>
      </c>
      <c r="BH10" s="38">
        <v>16248546.651259862</v>
      </c>
      <c r="BI10" s="38">
        <v>17149677.793996044</v>
      </c>
      <c r="BJ10" s="38">
        <v>17558868.640698764</v>
      </c>
      <c r="BK10" s="38">
        <v>17307483.519154303</v>
      </c>
      <c r="BL10" s="38">
        <v>17378169.543905318</v>
      </c>
      <c r="BM10" s="38">
        <v>17966333.359987222</v>
      </c>
      <c r="BN10" s="38">
        <v>20796042.555769123</v>
      </c>
      <c r="BO10" s="38">
        <v>22586459.485763788</v>
      </c>
      <c r="BP10" s="38">
        <v>22049910.466181803</v>
      </c>
      <c r="BQ10" s="38">
        <v>25705282.508720309</v>
      </c>
      <c r="BR10" s="38">
        <v>26027817.97194529</v>
      </c>
      <c r="BS10" s="38">
        <v>26023277.963423137</v>
      </c>
      <c r="BT10" s="38">
        <v>28259816.549267504</v>
      </c>
      <c r="BU10" s="38">
        <v>28622047.306934398</v>
      </c>
      <c r="BV10" s="38">
        <v>32620500.428463109</v>
      </c>
      <c r="BW10" s="38">
        <v>33340295.235751875</v>
      </c>
      <c r="BX10" s="38">
        <v>25932841.601947054</v>
      </c>
      <c r="BY10" s="38">
        <v>31353830.850504555</v>
      </c>
      <c r="BZ10" s="38">
        <v>34217798.745478965</v>
      </c>
      <c r="CA10" s="38">
        <v>41841039.819541216</v>
      </c>
    </row>
    <row r="11" spans="1:79" x14ac:dyDescent="0.25">
      <c r="A11" s="39"/>
      <c r="B11" s="13" t="s">
        <v>36</v>
      </c>
      <c r="C11" s="40"/>
      <c r="D11" s="62">
        <v>4714215.6580379633</v>
      </c>
      <c r="E11" s="62">
        <v>4865060.4689810704</v>
      </c>
      <c r="F11" s="71">
        <v>5132551.9364604</v>
      </c>
      <c r="G11" s="61">
        <v>5306114.2124339305</v>
      </c>
      <c r="H11" s="62">
        <v>5481432.7773025995</v>
      </c>
      <c r="I11" s="62">
        <v>5579911.0683975518</v>
      </c>
      <c r="J11" s="71">
        <v>5587920.0988827003</v>
      </c>
      <c r="K11" s="61">
        <v>5474043.1504758373</v>
      </c>
      <c r="L11" s="62">
        <v>5407052.3873749971</v>
      </c>
      <c r="M11" s="62">
        <v>5334580.7352793068</v>
      </c>
      <c r="N11" s="71">
        <v>5228265.0105058998</v>
      </c>
      <c r="O11" s="43">
        <v>5282194.8005139846</v>
      </c>
      <c r="P11" s="42">
        <v>5304553.0023971815</v>
      </c>
      <c r="Q11" s="42">
        <v>5167498.3024160964</v>
      </c>
      <c r="R11" s="71">
        <v>5861663.9514683997</v>
      </c>
      <c r="S11" s="43">
        <v>16881851.025959715</v>
      </c>
      <c r="T11" s="62">
        <v>14904885.069773737</v>
      </c>
      <c r="U11" s="41">
        <v>13236275.546048969</v>
      </c>
      <c r="V11" s="71">
        <v>7726437.6033700015</v>
      </c>
      <c r="W11" s="61">
        <v>7926172.5592267988</v>
      </c>
      <c r="X11" s="62">
        <v>7996751.7578581832</v>
      </c>
      <c r="Y11" s="62">
        <v>8122124.4054739913</v>
      </c>
      <c r="Z11" s="71">
        <v>8655504.5035416223</v>
      </c>
      <c r="AA11" s="61">
        <v>8412441.9657290187</v>
      </c>
      <c r="AB11" s="62">
        <v>8057535.6523370817</v>
      </c>
      <c r="AC11" s="62">
        <v>7811851.7845228491</v>
      </c>
      <c r="AD11" s="71">
        <v>8146218.8669280512</v>
      </c>
      <c r="AE11" s="61">
        <v>7902591.2246353142</v>
      </c>
      <c r="AF11" s="62">
        <v>7996872.4562108498</v>
      </c>
      <c r="AG11" s="62">
        <v>7895198.8123621345</v>
      </c>
      <c r="AH11" s="91">
        <v>8305563.5193816414</v>
      </c>
      <c r="AI11" s="61">
        <v>8410905.3103818838</v>
      </c>
      <c r="AJ11" s="62">
        <v>8392857.1972518787</v>
      </c>
      <c r="AK11" s="62">
        <v>8173293.6602200428</v>
      </c>
      <c r="AL11" s="91">
        <v>8570749.444250321</v>
      </c>
      <c r="AM11" s="91">
        <v>8913329.841412846</v>
      </c>
      <c r="AN11" s="91">
        <v>9131592.6023564264</v>
      </c>
      <c r="AO11" s="91">
        <v>9394259.8732615132</v>
      </c>
      <c r="AP11" s="91">
        <v>9740626.6780299209</v>
      </c>
      <c r="AQ11" s="91">
        <v>9633434.1249887422</v>
      </c>
      <c r="AR11" s="91">
        <v>8332349.5621663341</v>
      </c>
      <c r="AS11" s="91">
        <v>9360691.4068549145</v>
      </c>
      <c r="AT11" s="91">
        <v>9682841.3728818521</v>
      </c>
      <c r="AU11" s="91">
        <v>9161912.1056424864</v>
      </c>
      <c r="AV11" s="91">
        <v>9392805.6722954754</v>
      </c>
      <c r="AW11" s="91">
        <v>9498753.1627875157</v>
      </c>
      <c r="AX11" s="91">
        <v>10452605.325673999</v>
      </c>
      <c r="AY11" s="91">
        <v>9081952.8335767873</v>
      </c>
      <c r="AZ11" s="91">
        <v>9347334.9065516051</v>
      </c>
      <c r="BA11" s="91">
        <v>9142801.0922241472</v>
      </c>
      <c r="BB11" s="91">
        <v>10502927.861071749</v>
      </c>
      <c r="BC11" s="91">
        <v>10871739.521190748</v>
      </c>
      <c r="BD11" s="91">
        <v>11516480.756788794</v>
      </c>
      <c r="BE11" s="91">
        <v>11508224.61110083</v>
      </c>
      <c r="BF11" s="91">
        <v>14382949.795903169</v>
      </c>
      <c r="BG11" s="91">
        <v>14158167.747663882</v>
      </c>
      <c r="BH11" s="91">
        <v>13571334.334264407</v>
      </c>
      <c r="BI11" s="91">
        <v>14470346.604312651</v>
      </c>
      <c r="BJ11" s="91">
        <v>15153024.944032313</v>
      </c>
      <c r="BK11" s="91">
        <v>14829962.637850361</v>
      </c>
      <c r="BL11" s="91">
        <v>14923797.600379165</v>
      </c>
      <c r="BM11" s="91">
        <v>14775810.298078045</v>
      </c>
      <c r="BN11" s="91">
        <v>16655698.731084643</v>
      </c>
      <c r="BO11" s="91">
        <v>18505100.122210588</v>
      </c>
      <c r="BP11" s="91">
        <v>17694750.376026925</v>
      </c>
      <c r="BQ11" s="91">
        <v>21260344.648287896</v>
      </c>
      <c r="BR11" s="91">
        <v>21976898.998624984</v>
      </c>
      <c r="BS11" s="91">
        <v>20984645.106630102</v>
      </c>
      <c r="BT11" s="91">
        <v>23748626.104049489</v>
      </c>
      <c r="BU11" s="91">
        <v>24222872.599440008</v>
      </c>
      <c r="BV11" s="91">
        <v>28171435.130425613</v>
      </c>
      <c r="BW11" s="91">
        <v>28498254.762187351</v>
      </c>
      <c r="BX11" s="91">
        <v>21114766.1521498</v>
      </c>
      <c r="BY11" s="91">
        <v>26529351.267655976</v>
      </c>
      <c r="BZ11" s="91">
        <v>29443402.925489318</v>
      </c>
      <c r="CA11" s="91">
        <v>37301744.293999366</v>
      </c>
    </row>
    <row r="12" spans="1:79" x14ac:dyDescent="0.25">
      <c r="A12" s="39"/>
      <c r="B12" s="13" t="s">
        <v>37</v>
      </c>
      <c r="C12" s="40"/>
      <c r="D12" s="62">
        <v>1160506.552400552</v>
      </c>
      <c r="E12" s="62">
        <v>1088448.222312747</v>
      </c>
      <c r="F12" s="71">
        <v>788427.12915232987</v>
      </c>
      <c r="G12" s="61">
        <v>779257.35812465113</v>
      </c>
      <c r="H12" s="62">
        <v>701497.80547698634</v>
      </c>
      <c r="I12" s="62">
        <v>1388416.6039506968</v>
      </c>
      <c r="J12" s="71">
        <v>1434868.572223482</v>
      </c>
      <c r="K12" s="61">
        <v>1427128.7304344401</v>
      </c>
      <c r="L12" s="62">
        <v>1452189.822293163</v>
      </c>
      <c r="M12" s="62">
        <v>1530751.7475057694</v>
      </c>
      <c r="N12" s="71">
        <v>1559077.4276033342</v>
      </c>
      <c r="O12" s="43">
        <v>1652351.7663884973</v>
      </c>
      <c r="P12" s="42">
        <v>1495907.6228532218</v>
      </c>
      <c r="Q12" s="42">
        <v>1414932.0958819001</v>
      </c>
      <c r="R12" s="71">
        <v>1563019.5601024558</v>
      </c>
      <c r="S12" s="43">
        <v>1594376.5543637322</v>
      </c>
      <c r="T12" s="62">
        <v>1567136.8840640062</v>
      </c>
      <c r="U12" s="41">
        <v>1502978.4773179572</v>
      </c>
      <c r="V12" s="71">
        <v>1610275.9436745851</v>
      </c>
      <c r="W12" s="61">
        <v>1576212.6785335974</v>
      </c>
      <c r="X12" s="62">
        <v>1660381.4955727586</v>
      </c>
      <c r="Y12" s="62">
        <v>1699505.0067399247</v>
      </c>
      <c r="Z12" s="71">
        <v>1945338.3777422532</v>
      </c>
      <c r="AA12" s="61">
        <v>1762334.1005924011</v>
      </c>
      <c r="AB12" s="62">
        <v>1817577.7949892899</v>
      </c>
      <c r="AC12" s="62">
        <v>1815311.9353636408</v>
      </c>
      <c r="AD12" s="71">
        <v>1792031.3621010119</v>
      </c>
      <c r="AE12" s="61">
        <v>1800439.5310758243</v>
      </c>
      <c r="AF12" s="62">
        <v>1868336.41799478</v>
      </c>
      <c r="AG12" s="62">
        <v>1962520.9252498094</v>
      </c>
      <c r="AH12" s="91">
        <v>1966741.0253153481</v>
      </c>
      <c r="AI12" s="61">
        <v>1971464.9386277862</v>
      </c>
      <c r="AJ12" s="62">
        <v>1916199.3230221595</v>
      </c>
      <c r="AK12" s="62">
        <v>1994293.0796249665</v>
      </c>
      <c r="AL12" s="91">
        <v>2229426.5597235952</v>
      </c>
      <c r="AM12" s="91">
        <v>2334296.770816715</v>
      </c>
      <c r="AN12" s="91">
        <v>2308113.9664627989</v>
      </c>
      <c r="AO12" s="91">
        <v>2625728.2951891744</v>
      </c>
      <c r="AP12" s="91">
        <v>2768701.3808687995</v>
      </c>
      <c r="AQ12" s="91">
        <v>2650924.8866819395</v>
      </c>
      <c r="AR12" s="91">
        <v>2582676.7505355598</v>
      </c>
      <c r="AS12" s="91">
        <v>2496867.1738989744</v>
      </c>
      <c r="AT12" s="91">
        <v>2428917.8077769787</v>
      </c>
      <c r="AU12" s="91">
        <v>2456489.2693799832</v>
      </c>
      <c r="AV12" s="91">
        <v>2483319.3640765436</v>
      </c>
      <c r="AW12" s="91">
        <v>2440758.74259964</v>
      </c>
      <c r="AX12" s="91">
        <v>2480669.27374944</v>
      </c>
      <c r="AY12" s="91">
        <v>2297582.6118479581</v>
      </c>
      <c r="AZ12" s="91">
        <v>2459217.4835337684</v>
      </c>
      <c r="BA12" s="91">
        <v>2394022.2733809804</v>
      </c>
      <c r="BB12" s="91">
        <v>2551844.1870824699</v>
      </c>
      <c r="BC12" s="91">
        <v>2508337.2515430171</v>
      </c>
      <c r="BD12" s="91">
        <v>2566029.2336560558</v>
      </c>
      <c r="BE12" s="91">
        <v>2936270.3767732312</v>
      </c>
      <c r="BF12" s="91">
        <v>2520615.5427793697</v>
      </c>
      <c r="BG12" s="91">
        <v>2906463.1063403022</v>
      </c>
      <c r="BH12" s="91">
        <v>2677212.3169954545</v>
      </c>
      <c r="BI12" s="91">
        <v>2679331.1896833926</v>
      </c>
      <c r="BJ12" s="91">
        <v>2405843.6966664502</v>
      </c>
      <c r="BK12" s="91">
        <v>2477520.88130394</v>
      </c>
      <c r="BL12" s="91">
        <v>2454371.9435261535</v>
      </c>
      <c r="BM12" s="91">
        <v>3190523.0619091778</v>
      </c>
      <c r="BN12" s="91">
        <v>4140343.8246844821</v>
      </c>
      <c r="BO12" s="91">
        <v>4081359.3635531999</v>
      </c>
      <c r="BP12" s="91">
        <v>4355160.0901548779</v>
      </c>
      <c r="BQ12" s="91">
        <v>4444937.8604324143</v>
      </c>
      <c r="BR12" s="91">
        <v>4050918.9733203058</v>
      </c>
      <c r="BS12" s="91">
        <v>5038632.8567930358</v>
      </c>
      <c r="BT12" s="91">
        <v>4511190.4452180164</v>
      </c>
      <c r="BU12" s="91">
        <v>4399174.7074943883</v>
      </c>
      <c r="BV12" s="91">
        <v>4449065.2980374973</v>
      </c>
      <c r="BW12" s="91">
        <v>4842040.4735645251</v>
      </c>
      <c r="BX12" s="91">
        <v>4818075.4497972559</v>
      </c>
      <c r="BY12" s="91">
        <v>4824479.5828485768</v>
      </c>
      <c r="BZ12" s="91">
        <v>4774395.8199896505</v>
      </c>
      <c r="CA12" s="91">
        <v>4539295.5255418494</v>
      </c>
    </row>
    <row r="13" spans="1:79" ht="2.25" customHeight="1" x14ac:dyDescent="0.25">
      <c r="A13" s="39"/>
      <c r="B13" s="13"/>
      <c r="C13" s="40"/>
      <c r="D13" s="64"/>
      <c r="E13" s="64"/>
      <c r="F13" s="65"/>
      <c r="G13" s="72"/>
      <c r="H13" s="64"/>
      <c r="I13" s="64"/>
      <c r="J13" s="65"/>
      <c r="K13" s="72"/>
      <c r="L13" s="64"/>
      <c r="M13" s="64"/>
      <c r="N13" s="65"/>
      <c r="O13" s="39"/>
      <c r="P13" s="44"/>
      <c r="Q13" s="44"/>
      <c r="R13" s="65"/>
      <c r="S13" s="39"/>
      <c r="T13" s="64"/>
      <c r="U13" s="13"/>
      <c r="V13" s="65"/>
      <c r="W13" s="72"/>
      <c r="X13" s="64"/>
      <c r="Y13" s="64"/>
      <c r="Z13" s="65"/>
      <c r="AA13" s="72"/>
      <c r="AB13" s="64"/>
      <c r="AC13" s="64"/>
      <c r="AD13" s="65"/>
      <c r="AE13" s="72"/>
      <c r="AF13" s="64"/>
      <c r="AG13" s="64"/>
      <c r="AH13" s="40"/>
      <c r="AI13" s="72"/>
      <c r="AJ13" s="64"/>
      <c r="AK13" s="64"/>
      <c r="AL13" s="40"/>
      <c r="AM13" s="40"/>
      <c r="AN13" s="40"/>
      <c r="AO13" s="40"/>
      <c r="AP13" s="40"/>
      <c r="AQ13" s="40"/>
      <c r="AR13" s="40"/>
      <c r="AS13" s="40"/>
      <c r="AT13" s="40"/>
      <c r="AU13" s="40"/>
      <c r="AV13" s="40"/>
      <c r="AW13" s="40"/>
      <c r="AX13" s="40" t="s">
        <v>86</v>
      </c>
      <c r="AY13" s="40" t="s">
        <v>86</v>
      </c>
      <c r="AZ13" s="40" t="s">
        <v>86</v>
      </c>
      <c r="BA13" s="40" t="s">
        <v>86</v>
      </c>
      <c r="BB13" s="40" t="s">
        <v>86</v>
      </c>
      <c r="BC13" s="40" t="s">
        <v>86</v>
      </c>
      <c r="BD13" s="40" t="s">
        <v>86</v>
      </c>
      <c r="BE13" s="40" t="s">
        <v>86</v>
      </c>
      <c r="BF13" s="40" t="s">
        <v>86</v>
      </c>
      <c r="BG13" s="40" t="s">
        <v>86</v>
      </c>
      <c r="BH13" s="40" t="s">
        <v>86</v>
      </c>
      <c r="BI13" s="40" t="s">
        <v>86</v>
      </c>
      <c r="BJ13" s="40" t="s">
        <v>86</v>
      </c>
      <c r="BK13" s="40" t="s">
        <v>86</v>
      </c>
      <c r="BL13" s="40" t="s">
        <v>86</v>
      </c>
      <c r="BM13" s="40" t="s">
        <v>86</v>
      </c>
      <c r="BN13" s="40" t="s">
        <v>86</v>
      </c>
      <c r="BO13" s="40" t="s">
        <v>86</v>
      </c>
      <c r="BP13" s="40" t="s">
        <v>86</v>
      </c>
      <c r="BQ13" s="40" t="s">
        <v>86</v>
      </c>
      <c r="BR13" s="40" t="s">
        <v>86</v>
      </c>
      <c r="BS13" s="40" t="s">
        <v>86</v>
      </c>
      <c r="BT13" s="40" t="s">
        <v>86</v>
      </c>
      <c r="BU13" s="40" t="s">
        <v>86</v>
      </c>
      <c r="BV13" s="40" t="s">
        <v>86</v>
      </c>
      <c r="BW13" s="40" t="s">
        <v>86</v>
      </c>
      <c r="BX13" s="40" t="s">
        <v>86</v>
      </c>
      <c r="BY13" s="40" t="s">
        <v>86</v>
      </c>
      <c r="BZ13" s="40" t="s">
        <v>86</v>
      </c>
      <c r="CA13" s="40" t="s">
        <v>86</v>
      </c>
    </row>
    <row r="14" spans="1:79" ht="13" hidden="1" x14ac:dyDescent="0.3">
      <c r="A14" s="24"/>
      <c r="B14" s="16" t="s">
        <v>13</v>
      </c>
      <c r="C14" s="25"/>
      <c r="D14" s="27">
        <v>99312.970266173666</v>
      </c>
      <c r="E14" s="27">
        <v>45412.498795346328</v>
      </c>
      <c r="F14" s="74">
        <v>42462.775571264123</v>
      </c>
      <c r="G14" s="73">
        <v>41543.07341632749</v>
      </c>
      <c r="H14" s="27">
        <v>37186.579541974075</v>
      </c>
      <c r="I14" s="27">
        <v>489.73572672629393</v>
      </c>
      <c r="J14" s="74">
        <v>436.88402103819607</v>
      </c>
      <c r="K14" s="73">
        <v>0</v>
      </c>
      <c r="L14" s="27">
        <v>0</v>
      </c>
      <c r="M14" s="27">
        <v>0</v>
      </c>
      <c r="N14" s="74">
        <v>0</v>
      </c>
      <c r="O14" s="37">
        <v>0</v>
      </c>
      <c r="P14" s="28">
        <v>0</v>
      </c>
      <c r="Q14" s="28">
        <v>0</v>
      </c>
      <c r="R14" s="74">
        <v>0</v>
      </c>
      <c r="S14" s="37">
        <v>0</v>
      </c>
      <c r="T14" s="27">
        <v>0</v>
      </c>
      <c r="U14" s="36">
        <v>0</v>
      </c>
      <c r="V14" s="74">
        <v>0</v>
      </c>
      <c r="W14" s="73">
        <v>0</v>
      </c>
      <c r="X14" s="27">
        <v>0</v>
      </c>
      <c r="Y14" s="27">
        <v>0</v>
      </c>
      <c r="Z14" s="74">
        <v>0</v>
      </c>
      <c r="AA14" s="73">
        <v>0</v>
      </c>
      <c r="AB14" s="27">
        <v>0</v>
      </c>
      <c r="AC14" s="27">
        <v>0</v>
      </c>
      <c r="AD14" s="74">
        <v>0</v>
      </c>
      <c r="AE14" s="73">
        <v>0</v>
      </c>
      <c r="AF14" s="27">
        <v>0</v>
      </c>
      <c r="AG14" s="27">
        <v>0</v>
      </c>
      <c r="AH14" s="38">
        <v>0</v>
      </c>
      <c r="AI14" s="73">
        <v>0</v>
      </c>
      <c r="AJ14" s="27">
        <v>0</v>
      </c>
      <c r="AK14" s="27">
        <v>0</v>
      </c>
      <c r="AL14" s="38">
        <v>0</v>
      </c>
      <c r="AM14" s="38">
        <v>0</v>
      </c>
      <c r="AN14" s="38">
        <v>0</v>
      </c>
      <c r="AO14" s="38">
        <v>0</v>
      </c>
      <c r="AP14" s="38">
        <v>0</v>
      </c>
      <c r="AQ14" s="38">
        <v>0</v>
      </c>
      <c r="AR14" s="38">
        <v>0</v>
      </c>
      <c r="AS14" s="38">
        <v>0</v>
      </c>
      <c r="AT14" s="38">
        <v>0</v>
      </c>
      <c r="AU14" s="38">
        <v>0</v>
      </c>
      <c r="AV14" s="38">
        <v>0</v>
      </c>
      <c r="AW14" s="38">
        <v>0</v>
      </c>
      <c r="AX14" s="38">
        <v>0</v>
      </c>
      <c r="AY14" s="38">
        <v>0</v>
      </c>
      <c r="AZ14" s="38">
        <v>0</v>
      </c>
      <c r="BA14" s="38">
        <v>0</v>
      </c>
      <c r="BB14" s="38">
        <v>0</v>
      </c>
      <c r="BC14" s="38">
        <v>0</v>
      </c>
      <c r="BD14" s="38">
        <v>0</v>
      </c>
      <c r="BE14" s="38">
        <v>0</v>
      </c>
      <c r="BF14" s="38">
        <v>0</v>
      </c>
      <c r="BG14" s="38">
        <v>0</v>
      </c>
      <c r="BH14" s="38">
        <v>0</v>
      </c>
      <c r="BI14" s="38">
        <v>0</v>
      </c>
      <c r="BJ14" s="38">
        <v>0</v>
      </c>
      <c r="BK14" s="38">
        <v>0</v>
      </c>
      <c r="BL14" s="38">
        <v>0</v>
      </c>
      <c r="BM14" s="38">
        <v>0</v>
      </c>
      <c r="BN14" s="38">
        <v>0</v>
      </c>
      <c r="BO14" s="38">
        <v>0</v>
      </c>
      <c r="BP14" s="38">
        <v>0</v>
      </c>
      <c r="BQ14" s="38">
        <v>0</v>
      </c>
      <c r="BR14" s="38">
        <v>0</v>
      </c>
      <c r="BS14" s="38">
        <v>0</v>
      </c>
      <c r="BT14" s="38">
        <v>0</v>
      </c>
      <c r="BU14" s="38">
        <v>0</v>
      </c>
      <c r="BV14" s="38">
        <v>0</v>
      </c>
      <c r="BW14" s="38">
        <v>0</v>
      </c>
      <c r="BX14" s="38">
        <v>0</v>
      </c>
      <c r="BY14" s="38">
        <v>0</v>
      </c>
      <c r="BZ14" s="38">
        <v>0</v>
      </c>
      <c r="CA14" s="38">
        <v>0</v>
      </c>
    </row>
    <row r="15" spans="1:79" hidden="1" x14ac:dyDescent="0.25">
      <c r="A15" s="39"/>
      <c r="B15" s="13" t="s">
        <v>36</v>
      </c>
      <c r="C15" s="40"/>
      <c r="D15" s="62">
        <v>0</v>
      </c>
      <c r="E15" s="62">
        <v>0</v>
      </c>
      <c r="F15" s="71">
        <v>0</v>
      </c>
      <c r="G15" s="61">
        <v>0</v>
      </c>
      <c r="H15" s="62">
        <v>0</v>
      </c>
      <c r="I15" s="62">
        <v>51.02373</v>
      </c>
      <c r="J15" s="71">
        <v>0</v>
      </c>
      <c r="K15" s="61">
        <v>0</v>
      </c>
      <c r="L15" s="62">
        <v>0</v>
      </c>
      <c r="M15" s="62">
        <v>0</v>
      </c>
      <c r="N15" s="71">
        <v>0</v>
      </c>
      <c r="O15" s="43">
        <v>0</v>
      </c>
      <c r="P15" s="42">
        <v>0</v>
      </c>
      <c r="Q15" s="42">
        <v>0</v>
      </c>
      <c r="R15" s="71">
        <v>0</v>
      </c>
      <c r="S15" s="43">
        <v>0</v>
      </c>
      <c r="T15" s="62">
        <v>0</v>
      </c>
      <c r="U15" s="41">
        <v>0</v>
      </c>
      <c r="V15" s="71">
        <v>0</v>
      </c>
      <c r="W15" s="61">
        <v>0</v>
      </c>
      <c r="X15" s="62">
        <v>0</v>
      </c>
      <c r="Y15" s="62">
        <v>0</v>
      </c>
      <c r="Z15" s="71">
        <v>0</v>
      </c>
      <c r="AA15" s="61">
        <v>0</v>
      </c>
      <c r="AB15" s="62">
        <v>0</v>
      </c>
      <c r="AC15" s="62">
        <v>0</v>
      </c>
      <c r="AD15" s="71">
        <v>0</v>
      </c>
      <c r="AE15" s="61">
        <v>0</v>
      </c>
      <c r="AF15" s="62">
        <v>0</v>
      </c>
      <c r="AG15" s="62">
        <v>0</v>
      </c>
      <c r="AH15" s="91">
        <v>0</v>
      </c>
      <c r="AI15" s="61">
        <v>0</v>
      </c>
      <c r="AJ15" s="62">
        <v>0</v>
      </c>
      <c r="AK15" s="62">
        <v>0</v>
      </c>
      <c r="AL15" s="91">
        <v>0</v>
      </c>
      <c r="AM15" s="91">
        <v>0</v>
      </c>
      <c r="AN15" s="91">
        <v>0</v>
      </c>
      <c r="AO15" s="91">
        <v>0</v>
      </c>
      <c r="AP15" s="91">
        <v>0</v>
      </c>
      <c r="AQ15" s="91">
        <v>0</v>
      </c>
      <c r="AR15" s="91">
        <v>0</v>
      </c>
      <c r="AS15" s="91">
        <v>0</v>
      </c>
      <c r="AT15" s="91">
        <v>0</v>
      </c>
      <c r="AU15" s="91">
        <v>0</v>
      </c>
      <c r="AV15" s="91">
        <v>0</v>
      </c>
      <c r="AW15" s="91">
        <v>0</v>
      </c>
      <c r="AX15" s="91">
        <v>0</v>
      </c>
      <c r="AY15" s="91">
        <v>0</v>
      </c>
      <c r="AZ15" s="91">
        <v>0</v>
      </c>
      <c r="BA15" s="91">
        <v>0</v>
      </c>
      <c r="BB15" s="91">
        <v>0</v>
      </c>
      <c r="BC15" s="91">
        <v>0</v>
      </c>
      <c r="BD15" s="91">
        <v>0</v>
      </c>
      <c r="BE15" s="91">
        <v>0</v>
      </c>
      <c r="BF15" s="91">
        <v>0</v>
      </c>
      <c r="BG15" s="91">
        <v>0</v>
      </c>
      <c r="BH15" s="91">
        <v>0</v>
      </c>
      <c r="BI15" s="91">
        <v>0</v>
      </c>
      <c r="BJ15" s="91">
        <v>0</v>
      </c>
      <c r="BK15" s="91">
        <v>0</v>
      </c>
      <c r="BL15" s="91">
        <v>0</v>
      </c>
      <c r="BM15" s="91">
        <v>0</v>
      </c>
      <c r="BN15" s="91">
        <v>0</v>
      </c>
      <c r="BO15" s="91">
        <v>0</v>
      </c>
      <c r="BP15" s="91">
        <v>0</v>
      </c>
      <c r="BQ15" s="91">
        <v>0</v>
      </c>
      <c r="BR15" s="91">
        <v>0</v>
      </c>
      <c r="BS15" s="91">
        <v>0</v>
      </c>
      <c r="BT15" s="91">
        <v>0</v>
      </c>
      <c r="BU15" s="91">
        <v>0</v>
      </c>
      <c r="BV15" s="91">
        <v>0</v>
      </c>
      <c r="BW15" s="91">
        <v>0</v>
      </c>
      <c r="BX15" s="91">
        <v>0</v>
      </c>
      <c r="BY15" s="91">
        <v>0</v>
      </c>
      <c r="BZ15" s="91">
        <v>0</v>
      </c>
      <c r="CA15" s="91">
        <v>0</v>
      </c>
    </row>
    <row r="16" spans="1:79" hidden="1" x14ac:dyDescent="0.25">
      <c r="A16" s="39"/>
      <c r="B16" s="13" t="s">
        <v>37</v>
      </c>
      <c r="C16" s="40"/>
      <c r="D16" s="62">
        <v>99312.970266173666</v>
      </c>
      <c r="E16" s="62">
        <v>45412.498795346328</v>
      </c>
      <c r="F16" s="71">
        <v>42462.775571264123</v>
      </c>
      <c r="G16" s="61">
        <v>41543.07341632749</v>
      </c>
      <c r="H16" s="62">
        <v>37186.579541974075</v>
      </c>
      <c r="I16" s="62">
        <v>438.71199672629393</v>
      </c>
      <c r="J16" s="71">
        <v>436.88402103819607</v>
      </c>
      <c r="K16" s="61">
        <v>0</v>
      </c>
      <c r="L16" s="62">
        <v>0</v>
      </c>
      <c r="M16" s="62">
        <v>0</v>
      </c>
      <c r="N16" s="71">
        <v>0</v>
      </c>
      <c r="O16" s="43">
        <v>0</v>
      </c>
      <c r="P16" s="42">
        <v>0</v>
      </c>
      <c r="Q16" s="42">
        <v>0</v>
      </c>
      <c r="R16" s="71">
        <v>0</v>
      </c>
      <c r="S16" s="43">
        <v>0</v>
      </c>
      <c r="T16" s="62">
        <v>0</v>
      </c>
      <c r="U16" s="41">
        <v>0</v>
      </c>
      <c r="V16" s="71">
        <v>0</v>
      </c>
      <c r="W16" s="61">
        <v>0</v>
      </c>
      <c r="X16" s="62">
        <v>0</v>
      </c>
      <c r="Y16" s="62">
        <v>0</v>
      </c>
      <c r="Z16" s="71">
        <v>0</v>
      </c>
      <c r="AA16" s="61">
        <v>0</v>
      </c>
      <c r="AB16" s="62">
        <v>0</v>
      </c>
      <c r="AC16" s="62">
        <v>0</v>
      </c>
      <c r="AD16" s="71">
        <v>0</v>
      </c>
      <c r="AE16" s="61">
        <v>0</v>
      </c>
      <c r="AF16" s="62">
        <v>0</v>
      </c>
      <c r="AG16" s="62">
        <v>0</v>
      </c>
      <c r="AH16" s="91">
        <v>0</v>
      </c>
      <c r="AI16" s="61">
        <v>0</v>
      </c>
      <c r="AJ16" s="62">
        <v>0</v>
      </c>
      <c r="AK16" s="62">
        <v>0</v>
      </c>
      <c r="AL16" s="91">
        <v>0</v>
      </c>
      <c r="AM16" s="91">
        <v>0</v>
      </c>
      <c r="AN16" s="91">
        <v>0</v>
      </c>
      <c r="AO16" s="91">
        <v>0</v>
      </c>
      <c r="AP16" s="91">
        <v>0</v>
      </c>
      <c r="AQ16" s="91">
        <v>0</v>
      </c>
      <c r="AR16" s="91">
        <v>0</v>
      </c>
      <c r="AS16" s="91">
        <v>0</v>
      </c>
      <c r="AT16" s="91">
        <v>0</v>
      </c>
      <c r="AU16" s="91">
        <v>0</v>
      </c>
      <c r="AV16" s="91">
        <v>0</v>
      </c>
      <c r="AW16" s="91">
        <v>0</v>
      </c>
      <c r="AX16" s="91">
        <v>0</v>
      </c>
      <c r="AY16" s="91">
        <v>0</v>
      </c>
      <c r="AZ16" s="91">
        <v>0</v>
      </c>
      <c r="BA16" s="91">
        <v>0</v>
      </c>
      <c r="BB16" s="91">
        <v>0</v>
      </c>
      <c r="BC16" s="91">
        <v>0</v>
      </c>
      <c r="BD16" s="91">
        <v>0</v>
      </c>
      <c r="BE16" s="91">
        <v>0</v>
      </c>
      <c r="BF16" s="91">
        <v>0</v>
      </c>
      <c r="BG16" s="91">
        <v>0</v>
      </c>
      <c r="BH16" s="91">
        <v>0</v>
      </c>
      <c r="BI16" s="91">
        <v>0</v>
      </c>
      <c r="BJ16" s="91">
        <v>0</v>
      </c>
      <c r="BK16" s="91">
        <v>0</v>
      </c>
      <c r="BL16" s="91">
        <v>0</v>
      </c>
      <c r="BM16" s="91">
        <v>0</v>
      </c>
      <c r="BN16" s="91">
        <v>0</v>
      </c>
      <c r="BO16" s="91">
        <v>0</v>
      </c>
      <c r="BP16" s="91">
        <v>0</v>
      </c>
      <c r="BQ16" s="91">
        <v>0</v>
      </c>
      <c r="BR16" s="91">
        <v>0</v>
      </c>
      <c r="BS16" s="91">
        <v>0</v>
      </c>
      <c r="BT16" s="91">
        <v>0</v>
      </c>
      <c r="BU16" s="91">
        <v>0</v>
      </c>
      <c r="BV16" s="91">
        <v>0</v>
      </c>
      <c r="BW16" s="91">
        <v>0</v>
      </c>
      <c r="BX16" s="91">
        <v>0</v>
      </c>
      <c r="BY16" s="91">
        <v>0</v>
      </c>
      <c r="BZ16" s="91">
        <v>0</v>
      </c>
      <c r="CA16" s="91">
        <v>0</v>
      </c>
    </row>
    <row r="17" spans="1:79" ht="2.25" hidden="1" customHeight="1" x14ac:dyDescent="0.25">
      <c r="A17" s="39"/>
      <c r="B17" s="13"/>
      <c r="C17" s="40"/>
      <c r="D17" s="64"/>
      <c r="E17" s="64"/>
      <c r="F17" s="65"/>
      <c r="G17" s="72"/>
      <c r="H17" s="64"/>
      <c r="I17" s="64"/>
      <c r="J17" s="65"/>
      <c r="K17" s="72"/>
      <c r="L17" s="64"/>
      <c r="M17" s="64"/>
      <c r="N17" s="65"/>
      <c r="O17" s="39"/>
      <c r="P17" s="44"/>
      <c r="Q17" s="44"/>
      <c r="R17" s="65"/>
      <c r="S17" s="39"/>
      <c r="T17" s="64"/>
      <c r="U17" s="13"/>
      <c r="V17" s="65"/>
      <c r="W17" s="72"/>
      <c r="X17" s="64"/>
      <c r="Y17" s="64"/>
      <c r="Z17" s="65"/>
      <c r="AA17" s="72"/>
      <c r="AB17" s="64"/>
      <c r="AC17" s="64"/>
      <c r="AD17" s="65"/>
      <c r="AE17" s="72"/>
      <c r="AF17" s="64"/>
      <c r="AG17" s="64"/>
      <c r="AH17" s="40"/>
      <c r="AI17" s="72"/>
      <c r="AJ17" s="64"/>
      <c r="AK17" s="64"/>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row>
    <row r="18" spans="1:79" ht="13" x14ac:dyDescent="0.3">
      <c r="A18" s="24">
        <v>3</v>
      </c>
      <c r="B18" s="16" t="s">
        <v>17</v>
      </c>
      <c r="C18" s="25"/>
      <c r="D18" s="27">
        <v>1652287.0750800001</v>
      </c>
      <c r="E18" s="27">
        <v>1688410.42695</v>
      </c>
      <c r="F18" s="74">
        <v>1811900.8930514799</v>
      </c>
      <c r="G18" s="73">
        <v>1810585.1112799998</v>
      </c>
      <c r="H18" s="27">
        <v>1934611.70502</v>
      </c>
      <c r="I18" s="27">
        <v>1796970.65921</v>
      </c>
      <c r="J18" s="74">
        <v>1762772.4715284298</v>
      </c>
      <c r="K18" s="73">
        <v>1768991.67188</v>
      </c>
      <c r="L18" s="27">
        <v>1870068.7713768799</v>
      </c>
      <c r="M18" s="27">
        <v>2063433.4848704699</v>
      </c>
      <c r="N18" s="74">
        <v>2065005.0520955496</v>
      </c>
      <c r="O18" s="37">
        <v>2082327.0708244196</v>
      </c>
      <c r="P18" s="28">
        <v>2100288.8726017498</v>
      </c>
      <c r="Q18" s="28">
        <v>2131251.2309865998</v>
      </c>
      <c r="R18" s="74">
        <v>2156784.1845179796</v>
      </c>
      <c r="S18" s="37">
        <v>2174866.7536733802</v>
      </c>
      <c r="T18" s="27">
        <v>2238801.1927271704</v>
      </c>
      <c r="U18" s="36">
        <v>2219322.2766803796</v>
      </c>
      <c r="V18" s="74">
        <v>2230372.4982428206</v>
      </c>
      <c r="W18" s="73">
        <v>228412.22890612998</v>
      </c>
      <c r="X18" s="27">
        <v>228391.07561302994</v>
      </c>
      <c r="Y18" s="27">
        <v>221976.31287067002</v>
      </c>
      <c r="Z18" s="74">
        <v>116846.22418829</v>
      </c>
      <c r="AA18" s="73">
        <v>116647.35605</v>
      </c>
      <c r="AB18" s="27">
        <v>116394.58503999999</v>
      </c>
      <c r="AC18" s="27">
        <v>115560.57504</v>
      </c>
      <c r="AD18" s="74">
        <v>174736.02354999998</v>
      </c>
      <c r="AE18" s="73">
        <v>173750.93309999999</v>
      </c>
      <c r="AF18" s="27">
        <v>173149.20366</v>
      </c>
      <c r="AG18" s="27">
        <v>172609.33095999999</v>
      </c>
      <c r="AH18" s="38">
        <v>171006.106</v>
      </c>
      <c r="AI18" s="38">
        <v>169771.07806545001</v>
      </c>
      <c r="AJ18" s="27">
        <v>168493.46901154</v>
      </c>
      <c r="AK18" s="27">
        <v>167215.83400962999</v>
      </c>
      <c r="AL18" s="38">
        <v>166350.60650947</v>
      </c>
      <c r="AM18" s="38">
        <v>165093.709</v>
      </c>
      <c r="AN18" s="38">
        <v>178576.94399999999</v>
      </c>
      <c r="AO18" s="38">
        <v>53952.658000000003</v>
      </c>
      <c r="AP18" s="38">
        <v>53952.658000000003</v>
      </c>
      <c r="AQ18" s="38">
        <v>53952.658000000003</v>
      </c>
      <c r="AR18" s="38">
        <v>53952.658000000003</v>
      </c>
      <c r="AS18" s="38">
        <v>53952.658000000003</v>
      </c>
      <c r="AT18" s="38">
        <v>53952.658000000003</v>
      </c>
      <c r="AU18" s="38">
        <v>53952.658000000003</v>
      </c>
      <c r="AV18" s="38">
        <v>53952.658167000001</v>
      </c>
      <c r="AW18" s="38">
        <v>53952.658167000001</v>
      </c>
      <c r="AX18" s="38">
        <v>53952.658167000001</v>
      </c>
      <c r="AY18" s="38">
        <v>53952.658167239999</v>
      </c>
      <c r="AZ18" s="38">
        <v>53952.658167239999</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row>
    <row r="19" spans="1:79" x14ac:dyDescent="0.25">
      <c r="A19" s="39"/>
      <c r="B19" s="13" t="s">
        <v>36</v>
      </c>
      <c r="C19" s="40"/>
      <c r="D19" s="62">
        <v>1652287.0750800001</v>
      </c>
      <c r="E19" s="62">
        <v>1688410.42695</v>
      </c>
      <c r="F19" s="71">
        <v>1811900.8930514799</v>
      </c>
      <c r="G19" s="61">
        <v>1810585.1112799998</v>
      </c>
      <c r="H19" s="62">
        <v>1934611.70502</v>
      </c>
      <c r="I19" s="62">
        <v>1796970.65921</v>
      </c>
      <c r="J19" s="71">
        <v>1762772.4715284298</v>
      </c>
      <c r="K19" s="61">
        <v>1768991.67188</v>
      </c>
      <c r="L19" s="62">
        <v>1870068.7713768799</v>
      </c>
      <c r="M19" s="62">
        <v>2063433.4848704699</v>
      </c>
      <c r="N19" s="71">
        <v>2065005.0520955496</v>
      </c>
      <c r="O19" s="43">
        <v>2082327.0708244196</v>
      </c>
      <c r="P19" s="42">
        <v>2100288.8726017498</v>
      </c>
      <c r="Q19" s="42">
        <v>2131251.2309865998</v>
      </c>
      <c r="R19" s="71">
        <v>2156784.1845179796</v>
      </c>
      <c r="S19" s="43">
        <v>2174866.7536733802</v>
      </c>
      <c r="T19" s="62">
        <v>2238801.1927271704</v>
      </c>
      <c r="U19" s="41">
        <v>2219322.2766803796</v>
      </c>
      <c r="V19" s="71">
        <v>2230372.4982428206</v>
      </c>
      <c r="W19" s="61">
        <v>228412.22890612998</v>
      </c>
      <c r="X19" s="62">
        <v>228391.07561302994</v>
      </c>
      <c r="Y19" s="62">
        <v>221976.31287067002</v>
      </c>
      <c r="Z19" s="71">
        <v>116846.22418829</v>
      </c>
      <c r="AA19" s="61">
        <v>116647.35605</v>
      </c>
      <c r="AB19" s="62">
        <v>116394.58503999999</v>
      </c>
      <c r="AC19" s="62">
        <v>115560.57504</v>
      </c>
      <c r="AD19" s="71">
        <v>174736.02354999998</v>
      </c>
      <c r="AE19" s="61">
        <v>173750.93309999999</v>
      </c>
      <c r="AF19" s="62">
        <v>173149.20366</v>
      </c>
      <c r="AG19" s="62">
        <v>172609.33095999999</v>
      </c>
      <c r="AH19" s="91">
        <v>171006.106</v>
      </c>
      <c r="AI19" s="61">
        <v>169771.07806545001</v>
      </c>
      <c r="AJ19" s="62">
        <v>168493.46901154</v>
      </c>
      <c r="AK19" s="62">
        <v>167215.83400962999</v>
      </c>
      <c r="AL19" s="91">
        <v>166350.60650947</v>
      </c>
      <c r="AM19" s="91">
        <v>165093.709</v>
      </c>
      <c r="AN19" s="91">
        <v>178576.94399999999</v>
      </c>
      <c r="AO19" s="91">
        <v>53952.658000000003</v>
      </c>
      <c r="AP19" s="91">
        <v>53952.658000000003</v>
      </c>
      <c r="AQ19" s="91">
        <v>53952.658000000003</v>
      </c>
      <c r="AR19" s="91">
        <v>53952.658000000003</v>
      </c>
      <c r="AS19" s="91">
        <v>53952.658000000003</v>
      </c>
      <c r="AT19" s="91">
        <v>53952.658000000003</v>
      </c>
      <c r="AU19" s="91">
        <v>53952.658000000003</v>
      </c>
      <c r="AV19" s="91">
        <v>53952.658167000001</v>
      </c>
      <c r="AW19" s="91">
        <v>53952.658167000001</v>
      </c>
      <c r="AX19" s="91">
        <v>53952.658167000001</v>
      </c>
      <c r="AY19" s="91">
        <v>53952.658167239999</v>
      </c>
      <c r="AZ19" s="91">
        <v>53952.658167239999</v>
      </c>
      <c r="BA19" s="91">
        <v>0</v>
      </c>
      <c r="BB19" s="91">
        <v>0</v>
      </c>
      <c r="BC19" s="91">
        <v>0</v>
      </c>
      <c r="BD19" s="91">
        <v>0</v>
      </c>
      <c r="BE19" s="91">
        <v>0</v>
      </c>
      <c r="BF19" s="91">
        <v>0</v>
      </c>
      <c r="BG19" s="91">
        <v>0</v>
      </c>
      <c r="BH19" s="91">
        <v>0</v>
      </c>
      <c r="BI19" s="91">
        <v>0</v>
      </c>
      <c r="BJ19" s="91">
        <v>0</v>
      </c>
      <c r="BK19" s="91">
        <v>0</v>
      </c>
      <c r="BL19" s="91">
        <v>0</v>
      </c>
      <c r="BM19" s="91">
        <v>0</v>
      </c>
      <c r="BN19" s="91">
        <v>0</v>
      </c>
      <c r="BO19" s="91">
        <v>0</v>
      </c>
      <c r="BP19" s="91">
        <v>0</v>
      </c>
      <c r="BQ19" s="91">
        <v>0</v>
      </c>
      <c r="BR19" s="91">
        <v>0</v>
      </c>
      <c r="BS19" s="91">
        <v>0</v>
      </c>
      <c r="BT19" s="91">
        <v>0</v>
      </c>
      <c r="BU19" s="91">
        <v>0</v>
      </c>
      <c r="BV19" s="91">
        <v>0</v>
      </c>
      <c r="BW19" s="91">
        <v>0</v>
      </c>
      <c r="BX19" s="91">
        <v>0</v>
      </c>
      <c r="BY19" s="91">
        <v>0</v>
      </c>
      <c r="BZ19" s="91">
        <v>0</v>
      </c>
      <c r="CA19" s="91">
        <v>0</v>
      </c>
    </row>
    <row r="20" spans="1:79" x14ac:dyDescent="0.25">
      <c r="A20" s="39"/>
      <c r="B20" s="13" t="s">
        <v>37</v>
      </c>
      <c r="C20" s="40"/>
      <c r="D20" s="64">
        <v>0</v>
      </c>
      <c r="E20" s="64">
        <v>0</v>
      </c>
      <c r="F20" s="65">
        <v>0</v>
      </c>
      <c r="G20" s="72">
        <v>0</v>
      </c>
      <c r="H20" s="64">
        <v>0</v>
      </c>
      <c r="I20" s="64">
        <v>0</v>
      </c>
      <c r="J20" s="65">
        <v>0</v>
      </c>
      <c r="K20" s="72">
        <v>0</v>
      </c>
      <c r="L20" s="64">
        <v>0</v>
      </c>
      <c r="M20" s="64">
        <v>0</v>
      </c>
      <c r="N20" s="65">
        <v>0</v>
      </c>
      <c r="O20" s="39">
        <v>0</v>
      </c>
      <c r="P20" s="44">
        <v>0</v>
      </c>
      <c r="Q20" s="44">
        <v>0</v>
      </c>
      <c r="R20" s="65">
        <v>0</v>
      </c>
      <c r="S20" s="39">
        <v>0</v>
      </c>
      <c r="T20" s="64">
        <v>0</v>
      </c>
      <c r="U20" s="13">
        <v>0</v>
      </c>
      <c r="V20" s="65">
        <v>0</v>
      </c>
      <c r="W20" s="72">
        <v>0</v>
      </c>
      <c r="X20" s="64">
        <v>0</v>
      </c>
      <c r="Y20" s="64">
        <v>0</v>
      </c>
      <c r="Z20" s="65">
        <v>0</v>
      </c>
      <c r="AA20" s="72">
        <v>0</v>
      </c>
      <c r="AB20" s="64">
        <v>0</v>
      </c>
      <c r="AC20" s="64">
        <v>0</v>
      </c>
      <c r="AD20" s="65">
        <v>0</v>
      </c>
      <c r="AE20" s="72">
        <v>0</v>
      </c>
      <c r="AF20" s="64">
        <v>0</v>
      </c>
      <c r="AG20" s="64">
        <v>0</v>
      </c>
      <c r="AH20" s="40">
        <v>0</v>
      </c>
      <c r="AI20" s="72">
        <v>0</v>
      </c>
      <c r="AJ20" s="64">
        <v>0</v>
      </c>
      <c r="AK20" s="64">
        <v>0</v>
      </c>
      <c r="AL20" s="40">
        <v>0</v>
      </c>
      <c r="AM20" s="40">
        <v>0</v>
      </c>
      <c r="AN20" s="40">
        <v>0</v>
      </c>
      <c r="AO20" s="40">
        <v>0</v>
      </c>
      <c r="AP20" s="40">
        <v>0</v>
      </c>
      <c r="AQ20" s="40">
        <v>0</v>
      </c>
      <c r="AR20" s="40">
        <v>0</v>
      </c>
      <c r="AS20" s="40">
        <v>0</v>
      </c>
      <c r="AT20" s="40">
        <v>0</v>
      </c>
      <c r="AU20" s="40">
        <v>0</v>
      </c>
      <c r="AV20" s="40">
        <v>0</v>
      </c>
      <c r="AW20" s="40">
        <v>0</v>
      </c>
      <c r="AX20" s="40">
        <v>0</v>
      </c>
      <c r="AY20" s="40">
        <v>0</v>
      </c>
      <c r="AZ20" s="40">
        <v>0</v>
      </c>
      <c r="BA20" s="40">
        <v>0</v>
      </c>
      <c r="BB20" s="40">
        <v>0</v>
      </c>
      <c r="BC20" s="40">
        <v>0</v>
      </c>
      <c r="BD20" s="528">
        <v>0</v>
      </c>
      <c r="BE20" s="528">
        <v>0</v>
      </c>
      <c r="BF20" s="528">
        <v>0</v>
      </c>
      <c r="BG20" s="528">
        <v>0</v>
      </c>
      <c r="BH20" s="528">
        <v>0</v>
      </c>
      <c r="BI20" s="528">
        <v>0</v>
      </c>
      <c r="BJ20" s="528">
        <v>0</v>
      </c>
      <c r="BK20" s="528">
        <v>0</v>
      </c>
      <c r="BL20" s="528">
        <v>0</v>
      </c>
      <c r="BM20" s="528">
        <v>0</v>
      </c>
      <c r="BN20" s="528">
        <v>0</v>
      </c>
      <c r="BO20" s="528">
        <v>0</v>
      </c>
      <c r="BP20" s="528">
        <v>0</v>
      </c>
      <c r="BQ20" s="528">
        <v>0</v>
      </c>
      <c r="BR20" s="528">
        <v>0</v>
      </c>
      <c r="BS20" s="528">
        <v>0</v>
      </c>
      <c r="BT20" s="528">
        <v>0</v>
      </c>
      <c r="BU20" s="528">
        <v>0</v>
      </c>
      <c r="BV20" s="528">
        <v>0</v>
      </c>
      <c r="BW20" s="528">
        <v>0</v>
      </c>
      <c r="BX20" s="528">
        <v>0</v>
      </c>
      <c r="BY20" s="528">
        <v>0</v>
      </c>
      <c r="BZ20" s="528">
        <v>0</v>
      </c>
      <c r="CA20" s="528">
        <v>0</v>
      </c>
    </row>
    <row r="21" spans="1:79" ht="2.25" customHeight="1" x14ac:dyDescent="0.25">
      <c r="A21" s="39"/>
      <c r="B21" s="13"/>
      <c r="C21" s="40"/>
      <c r="D21" s="64"/>
      <c r="E21" s="64"/>
      <c r="F21" s="65"/>
      <c r="G21" s="72"/>
      <c r="H21" s="64"/>
      <c r="I21" s="64"/>
      <c r="J21" s="65"/>
      <c r="K21" s="72"/>
      <c r="L21" s="64"/>
      <c r="M21" s="64"/>
      <c r="N21" s="65"/>
      <c r="O21" s="39"/>
      <c r="P21" s="44"/>
      <c r="Q21" s="44"/>
      <c r="R21" s="65"/>
      <c r="S21" s="39"/>
      <c r="T21" s="64"/>
      <c r="U21" s="13"/>
      <c r="V21" s="65"/>
      <c r="W21" s="72"/>
      <c r="X21" s="64"/>
      <c r="Y21" s="64"/>
      <c r="Z21" s="65"/>
      <c r="AA21" s="72"/>
      <c r="AB21" s="64"/>
      <c r="AC21" s="64"/>
      <c r="AD21" s="65"/>
      <c r="AE21" s="72"/>
      <c r="AF21" s="64"/>
      <c r="AG21" s="64"/>
      <c r="AH21" s="40"/>
      <c r="AI21" s="72"/>
      <c r="AJ21" s="64"/>
      <c r="AK21" s="64"/>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row>
    <row r="22" spans="1:79" ht="13" x14ac:dyDescent="0.3">
      <c r="A22" s="24">
        <v>4</v>
      </c>
      <c r="B22" s="16" t="s">
        <v>94</v>
      </c>
      <c r="C22" s="25"/>
      <c r="D22" s="27">
        <v>2539553.2095674626</v>
      </c>
      <c r="E22" s="27">
        <v>2390677.0362405493</v>
      </c>
      <c r="F22" s="74">
        <v>2496370.2612153566</v>
      </c>
      <c r="G22" s="73">
        <v>2246994.315369783</v>
      </c>
      <c r="H22" s="27">
        <v>2336258.0422610887</v>
      </c>
      <c r="I22" s="27">
        <v>2107442.4949949989</v>
      </c>
      <c r="J22" s="74">
        <v>2387493.4499352258</v>
      </c>
      <c r="K22" s="73">
        <v>2309423.4607718471</v>
      </c>
      <c r="L22" s="27">
        <v>2238183.9963866849</v>
      </c>
      <c r="M22" s="27">
        <v>2467635.5294572064</v>
      </c>
      <c r="N22" s="74">
        <v>2522089.9219895527</v>
      </c>
      <c r="O22" s="37">
        <v>2541269.6125747226</v>
      </c>
      <c r="P22" s="28">
        <v>2494238.1345650586</v>
      </c>
      <c r="Q22" s="28">
        <v>2486689.2520172037</v>
      </c>
      <c r="R22" s="74">
        <v>2581677.5745257139</v>
      </c>
      <c r="S22" s="37">
        <v>2483980.9852155494</v>
      </c>
      <c r="T22" s="27">
        <v>3011457.9583678707</v>
      </c>
      <c r="U22" s="36">
        <v>3218296.396309196</v>
      </c>
      <c r="V22" s="74">
        <v>3500800.3477236591</v>
      </c>
      <c r="W22" s="73">
        <v>3485248.8318008198</v>
      </c>
      <c r="X22" s="27">
        <v>3909631.1417665156</v>
      </c>
      <c r="Y22" s="27">
        <v>4677841.3897700496</v>
      </c>
      <c r="Z22" s="74">
        <v>5170549.5724323485</v>
      </c>
      <c r="AA22" s="73">
        <v>5484755.7034274684</v>
      </c>
      <c r="AB22" s="27">
        <v>5936160.2998979501</v>
      </c>
      <c r="AC22" s="27">
        <v>6192719.5356810577</v>
      </c>
      <c r="AD22" s="74">
        <v>6504493.3158843238</v>
      </c>
      <c r="AE22" s="73">
        <v>6541629.9050903069</v>
      </c>
      <c r="AF22" s="27">
        <v>13475680.962239848</v>
      </c>
      <c r="AG22" s="27">
        <v>7174406.8523699082</v>
      </c>
      <c r="AH22" s="38">
        <v>7628171.6316447295</v>
      </c>
      <c r="AI22" s="38">
        <v>6113576.9369964842</v>
      </c>
      <c r="AJ22" s="27">
        <v>5121679.8485346138</v>
      </c>
      <c r="AK22" s="27">
        <v>5711971.1856034752</v>
      </c>
      <c r="AL22" s="38">
        <v>5992301.4096250637</v>
      </c>
      <c r="AM22" s="38">
        <v>6050808.3097430542</v>
      </c>
      <c r="AN22" s="38">
        <v>5843379.3023905233</v>
      </c>
      <c r="AO22" s="38">
        <v>6802627.7250721473</v>
      </c>
      <c r="AP22" s="38">
        <v>6435460.2224665619</v>
      </c>
      <c r="AQ22" s="38">
        <v>6926657.0950497901</v>
      </c>
      <c r="AR22" s="38">
        <v>5602626.2469179807</v>
      </c>
      <c r="AS22" s="38">
        <v>6688079.4538988331</v>
      </c>
      <c r="AT22" s="38">
        <v>6025560.5430998523</v>
      </c>
      <c r="AU22" s="38">
        <v>5963985.0140146436</v>
      </c>
      <c r="AV22" s="38">
        <v>6317416.7652659575</v>
      </c>
      <c r="AW22" s="38">
        <v>6689421.781295306</v>
      </c>
      <c r="AX22" s="38">
        <v>7123263.0962266866</v>
      </c>
      <c r="AY22" s="38">
        <v>3750480.3090846846</v>
      </c>
      <c r="AZ22" s="38">
        <v>4868375.3717755172</v>
      </c>
      <c r="BA22" s="38">
        <v>6021753.6513666064</v>
      </c>
      <c r="BB22" s="38">
        <v>6998519.7435334353</v>
      </c>
      <c r="BC22" s="38">
        <v>7614999.2971170424</v>
      </c>
      <c r="BD22" s="38">
        <v>6561145.2994119721</v>
      </c>
      <c r="BE22" s="38">
        <v>4878127.7961451784</v>
      </c>
      <c r="BF22" s="38">
        <v>3808886.3394625317</v>
      </c>
      <c r="BG22" s="38">
        <v>3765917.284573975</v>
      </c>
      <c r="BH22" s="38">
        <v>3501143.2907205941</v>
      </c>
      <c r="BI22" s="38">
        <v>3651216.714802728</v>
      </c>
      <c r="BJ22" s="38">
        <v>4099640.4720440097</v>
      </c>
      <c r="BK22" s="38">
        <v>5537862.1221716423</v>
      </c>
      <c r="BL22" s="38">
        <v>7657130.9743450489</v>
      </c>
      <c r="BM22" s="38">
        <v>11031589.70147261</v>
      </c>
      <c r="BN22" s="38">
        <v>11210038.319482377</v>
      </c>
      <c r="BO22" s="38">
        <v>17614369.050237875</v>
      </c>
      <c r="BP22" s="38">
        <v>19823669.270122442</v>
      </c>
      <c r="BQ22" s="38">
        <v>23893301.162099514</v>
      </c>
      <c r="BR22" s="38">
        <v>29643147.919227138</v>
      </c>
      <c r="BS22" s="38">
        <v>37472748.839167312</v>
      </c>
      <c r="BT22" s="38">
        <v>34324491.201455913</v>
      </c>
      <c r="BU22" s="38">
        <v>29141545.654407088</v>
      </c>
      <c r="BV22" s="38">
        <v>23979893.490436029</v>
      </c>
      <c r="BW22" s="38">
        <v>25894502.181587905</v>
      </c>
      <c r="BX22" s="38">
        <v>15612045.065133089</v>
      </c>
      <c r="BY22" s="38">
        <v>14119414.268839667</v>
      </c>
      <c r="BZ22" s="38">
        <v>12883815.983305303</v>
      </c>
      <c r="CA22" s="38">
        <v>10968921.482782444</v>
      </c>
    </row>
    <row r="23" spans="1:79" x14ac:dyDescent="0.25">
      <c r="A23" s="39"/>
      <c r="B23" s="40" t="s">
        <v>36</v>
      </c>
      <c r="C23" s="40"/>
      <c r="D23" s="62">
        <v>1837260.8823800001</v>
      </c>
      <c r="E23" s="62">
        <v>1884861.2547400002</v>
      </c>
      <c r="F23" s="71">
        <v>1931530.3482867703</v>
      </c>
      <c r="G23" s="61">
        <v>1787266.2756300005</v>
      </c>
      <c r="H23" s="62">
        <v>1851348.9058000003</v>
      </c>
      <c r="I23" s="62">
        <v>1629616.1226400004</v>
      </c>
      <c r="J23" s="71">
        <v>1685224.7011251706</v>
      </c>
      <c r="K23" s="61">
        <v>1614363.6893300002</v>
      </c>
      <c r="L23" s="62">
        <v>1559131.6736400002</v>
      </c>
      <c r="M23" s="62">
        <v>1818572.7775771199</v>
      </c>
      <c r="N23" s="71">
        <v>1876752.5352008501</v>
      </c>
      <c r="O23" s="43">
        <v>1851174.6191376401</v>
      </c>
      <c r="P23" s="42">
        <v>1839374.7318175002</v>
      </c>
      <c r="Q23" s="42">
        <v>1922262.50950624</v>
      </c>
      <c r="R23" s="71">
        <v>1981758.5413109299</v>
      </c>
      <c r="S23" s="43">
        <v>2108160.4738245704</v>
      </c>
      <c r="T23" s="62">
        <v>2126757.4061248903</v>
      </c>
      <c r="U23" s="41">
        <v>2192086.3218057202</v>
      </c>
      <c r="V23" s="71">
        <v>2162473.1354072699</v>
      </c>
      <c r="W23" s="61">
        <v>2269482.1868685205</v>
      </c>
      <c r="X23" s="62">
        <v>2861256.9561793203</v>
      </c>
      <c r="Y23" s="62">
        <v>3486470.8584490409</v>
      </c>
      <c r="Z23" s="71">
        <v>3967358.0610919399</v>
      </c>
      <c r="AA23" s="61">
        <v>4410098.7008931199</v>
      </c>
      <c r="AB23" s="62">
        <v>4809567.5164548885</v>
      </c>
      <c r="AC23" s="62">
        <v>4996608.1627349891</v>
      </c>
      <c r="AD23" s="71">
        <v>5169065.5519049894</v>
      </c>
      <c r="AE23" s="61">
        <v>5162015.911413989</v>
      </c>
      <c r="AF23" s="62">
        <v>11883545.621443991</v>
      </c>
      <c r="AG23" s="62">
        <v>5592600.8502895385</v>
      </c>
      <c r="AH23" s="91">
        <v>5891410.5604395382</v>
      </c>
      <c r="AI23" s="61">
        <v>4419661.8258685395</v>
      </c>
      <c r="AJ23" s="62">
        <v>3574857.5232925387</v>
      </c>
      <c r="AK23" s="62">
        <v>4042330.0781075992</v>
      </c>
      <c r="AL23" s="91">
        <v>4075755.3773075994</v>
      </c>
      <c r="AM23" s="91">
        <v>4020944.7521836413</v>
      </c>
      <c r="AN23" s="91">
        <v>3672680.6891851462</v>
      </c>
      <c r="AO23" s="91">
        <v>4126965.1993873278</v>
      </c>
      <c r="AP23" s="91">
        <v>4041355.4667428951</v>
      </c>
      <c r="AQ23" s="91">
        <v>4597409.6175445355</v>
      </c>
      <c r="AR23" s="91">
        <v>3710904.1235945364</v>
      </c>
      <c r="AS23" s="91">
        <v>4759129.6316608954</v>
      </c>
      <c r="AT23" s="91">
        <v>4834376.7713608947</v>
      </c>
      <c r="AU23" s="91">
        <v>5072089.5894739339</v>
      </c>
      <c r="AV23" s="91">
        <v>4927566.7279789336</v>
      </c>
      <c r="AW23" s="91">
        <v>5309349.3148562871</v>
      </c>
      <c r="AX23" s="91">
        <v>5703373.9874666529</v>
      </c>
      <c r="AY23" s="91">
        <v>2561620.2438697899</v>
      </c>
      <c r="AZ23" s="91">
        <v>3556395.8543920806</v>
      </c>
      <c r="BA23" s="91">
        <v>4626056.6707699094</v>
      </c>
      <c r="BB23" s="91">
        <v>5595907.5126970802</v>
      </c>
      <c r="BC23" s="91">
        <v>6206420.3704695702</v>
      </c>
      <c r="BD23" s="91">
        <v>5176461.9156014472</v>
      </c>
      <c r="BE23" s="91">
        <v>3400877.0850909371</v>
      </c>
      <c r="BF23" s="91">
        <v>2332271.7171051288</v>
      </c>
      <c r="BG23" s="91">
        <v>2289292.4689551285</v>
      </c>
      <c r="BH23" s="91">
        <v>2011431.0680303499</v>
      </c>
      <c r="BI23" s="91">
        <v>2138985.4230773402</v>
      </c>
      <c r="BJ23" s="91">
        <v>2608360.6601287099</v>
      </c>
      <c r="BK23" s="91">
        <v>4045331.91752308</v>
      </c>
      <c r="BL23" s="91">
        <v>6158216.5761599597</v>
      </c>
      <c r="BM23" s="91">
        <v>9532152.2013372295</v>
      </c>
      <c r="BN23" s="91">
        <v>10211710.770880461</v>
      </c>
      <c r="BO23" s="91">
        <v>16599899.430263288</v>
      </c>
      <c r="BP23" s="91">
        <v>18805325.539082866</v>
      </c>
      <c r="BQ23" s="91">
        <v>22873264.740773313</v>
      </c>
      <c r="BR23" s="91">
        <v>28637256.762474529</v>
      </c>
      <c r="BS23" s="91">
        <v>36466857.682514906</v>
      </c>
      <c r="BT23" s="91">
        <v>33334244.842106156</v>
      </c>
      <c r="BU23" s="91">
        <v>28151299.294986505</v>
      </c>
      <c r="BV23" s="91">
        <v>22904331.373297501</v>
      </c>
      <c r="BW23" s="91">
        <v>24818386.821878437</v>
      </c>
      <c r="BX23" s="91">
        <v>14354852.14730671</v>
      </c>
      <c r="BY23" s="91">
        <v>12871224.616162406</v>
      </c>
      <c r="BZ23" s="91">
        <v>11659446.602529677</v>
      </c>
      <c r="CA23" s="91">
        <v>9573272.1465398967</v>
      </c>
    </row>
    <row r="24" spans="1:79" x14ac:dyDescent="0.25">
      <c r="A24" s="39"/>
      <c r="B24" s="40" t="s">
        <v>37</v>
      </c>
      <c r="C24" s="40"/>
      <c r="D24" s="62">
        <v>702292.32718746248</v>
      </c>
      <c r="E24" s="62">
        <v>505815.78150054911</v>
      </c>
      <c r="F24" s="71">
        <v>564839.91292858624</v>
      </c>
      <c r="G24" s="61">
        <v>459728.03973978222</v>
      </c>
      <c r="H24" s="62">
        <v>484909.13646108849</v>
      </c>
      <c r="I24" s="62">
        <v>477826.37235499837</v>
      </c>
      <c r="J24" s="71">
        <v>702268.74881005497</v>
      </c>
      <c r="K24" s="61">
        <v>695059.77144184674</v>
      </c>
      <c r="L24" s="62">
        <v>679052.32274668477</v>
      </c>
      <c r="M24" s="62">
        <v>649062.75188008638</v>
      </c>
      <c r="N24" s="71">
        <v>645337.3867887028</v>
      </c>
      <c r="O24" s="43">
        <v>690094.99343708274</v>
      </c>
      <c r="P24" s="42">
        <v>654863.40274755843</v>
      </c>
      <c r="Q24" s="42">
        <v>564426.74251096393</v>
      </c>
      <c r="R24" s="71">
        <v>599919.03321478423</v>
      </c>
      <c r="S24" s="43">
        <v>375820.51139097882</v>
      </c>
      <c r="T24" s="62">
        <v>884700.55224298034</v>
      </c>
      <c r="U24" s="41">
        <v>1026210.074503476</v>
      </c>
      <c r="V24" s="71">
        <v>1338327.212316389</v>
      </c>
      <c r="W24" s="61">
        <v>1215766.6449322994</v>
      </c>
      <c r="X24" s="62">
        <v>1048374.185587195</v>
      </c>
      <c r="Y24" s="62">
        <v>1191370.5313210085</v>
      </c>
      <c r="Z24" s="71">
        <v>1203191.5113404086</v>
      </c>
      <c r="AA24" s="61">
        <v>1074657.0025343488</v>
      </c>
      <c r="AB24" s="62">
        <v>1126592.7834430621</v>
      </c>
      <c r="AC24" s="62">
        <v>1196111.3729460684</v>
      </c>
      <c r="AD24" s="71">
        <v>1335427.7639793342</v>
      </c>
      <c r="AE24" s="61">
        <v>1379613.9936763179</v>
      </c>
      <c r="AF24" s="62">
        <v>1592135.3407958581</v>
      </c>
      <c r="AG24" s="62">
        <v>1581806.0020803697</v>
      </c>
      <c r="AH24" s="91">
        <v>1736761.0712051913</v>
      </c>
      <c r="AI24" s="61">
        <v>1693915.1111279442</v>
      </c>
      <c r="AJ24" s="62">
        <v>1546822.3252420754</v>
      </c>
      <c r="AK24" s="62">
        <v>1669641.1074958765</v>
      </c>
      <c r="AL24" s="91">
        <v>1916546.0323174645</v>
      </c>
      <c r="AM24" s="91">
        <v>2029863.5575594124</v>
      </c>
      <c r="AN24" s="91">
        <v>2170698.613205377</v>
      </c>
      <c r="AO24" s="91">
        <v>2675662.52568482</v>
      </c>
      <c r="AP24" s="91">
        <v>2394104.7557236673</v>
      </c>
      <c r="AQ24" s="91">
        <v>2329247.4775052546</v>
      </c>
      <c r="AR24" s="91">
        <v>1891722.123323444</v>
      </c>
      <c r="AS24" s="91">
        <v>1928949.8222379375</v>
      </c>
      <c r="AT24" s="91">
        <v>1191183.7717389578</v>
      </c>
      <c r="AU24" s="91">
        <v>891895.4245407097</v>
      </c>
      <c r="AV24" s="91">
        <v>1389850.0372870236</v>
      </c>
      <c r="AW24" s="91">
        <v>1380072.4664390192</v>
      </c>
      <c r="AX24" s="91">
        <v>1419889.1087600335</v>
      </c>
      <c r="AY24" s="91">
        <v>1188860.0652148945</v>
      </c>
      <c r="AZ24" s="91">
        <v>1311979.5173834367</v>
      </c>
      <c r="BA24" s="91">
        <v>1395696.9805966967</v>
      </c>
      <c r="BB24" s="91">
        <v>1402612.2308363551</v>
      </c>
      <c r="BC24" s="91">
        <v>1408578.9266474724</v>
      </c>
      <c r="BD24" s="91">
        <v>1384683.3838105251</v>
      </c>
      <c r="BE24" s="91">
        <v>1477250.7110542411</v>
      </c>
      <c r="BF24" s="91">
        <v>1476614.6223574027</v>
      </c>
      <c r="BG24" s="91">
        <v>1476624.8156188463</v>
      </c>
      <c r="BH24" s="91">
        <v>1489712.222690244</v>
      </c>
      <c r="BI24" s="91">
        <v>1512231.2917253878</v>
      </c>
      <c r="BJ24" s="91">
        <v>1491279.8119152999</v>
      </c>
      <c r="BK24" s="91">
        <v>1492530.2046485622</v>
      </c>
      <c r="BL24" s="91">
        <v>1498914.3981850892</v>
      </c>
      <c r="BM24" s="91">
        <v>1499437.5001353812</v>
      </c>
      <c r="BN24" s="91">
        <v>998327.54860191653</v>
      </c>
      <c r="BO24" s="91">
        <v>1014469.6199745871</v>
      </c>
      <c r="BP24" s="91">
        <v>1018343.7310395751</v>
      </c>
      <c r="BQ24" s="91">
        <v>1020036.4213262025</v>
      </c>
      <c r="BR24" s="91">
        <v>1005891.1567526101</v>
      </c>
      <c r="BS24" s="91">
        <v>1005891.1566524025</v>
      </c>
      <c r="BT24" s="91">
        <v>990246.35934975755</v>
      </c>
      <c r="BU24" s="91">
        <v>990246.35942058254</v>
      </c>
      <c r="BV24" s="91">
        <v>1075562.1171385264</v>
      </c>
      <c r="BW24" s="91">
        <v>1076115.359709467</v>
      </c>
      <c r="BX24" s="91">
        <v>1257192.917826378</v>
      </c>
      <c r="BY24" s="91">
        <v>1248189.6526772603</v>
      </c>
      <c r="BZ24" s="91">
        <v>1224369.3807756263</v>
      </c>
      <c r="CA24" s="91">
        <v>1395649.336242547</v>
      </c>
    </row>
    <row r="25" spans="1:79" x14ac:dyDescent="0.25">
      <c r="A25" s="39"/>
      <c r="B25" s="13"/>
      <c r="C25" s="40"/>
      <c r="D25" s="64"/>
      <c r="E25" s="64"/>
      <c r="F25" s="65"/>
      <c r="G25" s="72"/>
      <c r="H25" s="64"/>
      <c r="I25" s="64"/>
      <c r="J25" s="65"/>
      <c r="K25" s="72"/>
      <c r="L25" s="64"/>
      <c r="M25" s="64"/>
      <c r="N25" s="65"/>
      <c r="O25" s="39"/>
      <c r="P25" s="44"/>
      <c r="Q25" s="44"/>
      <c r="R25" s="65"/>
      <c r="S25" s="39"/>
      <c r="T25" s="64"/>
      <c r="U25" s="13"/>
      <c r="V25" s="65"/>
      <c r="W25" s="72"/>
      <c r="X25" s="64"/>
      <c r="Y25" s="64"/>
      <c r="Z25" s="65"/>
      <c r="AA25" s="72"/>
      <c r="AB25" s="64"/>
      <c r="AC25" s="64"/>
      <c r="AD25" s="65"/>
      <c r="AE25" s="72"/>
      <c r="AF25" s="64"/>
      <c r="AG25" s="64"/>
      <c r="AH25" s="40"/>
      <c r="AI25" s="72"/>
      <c r="AJ25" s="64"/>
      <c r="AK25" s="64"/>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row>
    <row r="26" spans="1:79" ht="13" x14ac:dyDescent="0.3">
      <c r="A26" s="52" t="s">
        <v>93</v>
      </c>
      <c r="B26" s="53"/>
      <c r="C26" s="54"/>
      <c r="D26" s="76">
        <v>165449506.75433707</v>
      </c>
      <c r="E26" s="76">
        <v>162078170.10708386</v>
      </c>
      <c r="F26" s="77">
        <v>163962528.68019393</v>
      </c>
      <c r="G26" s="75">
        <v>168636999.42831561</v>
      </c>
      <c r="H26" s="76">
        <v>167550224.42864713</v>
      </c>
      <c r="I26" s="76">
        <v>168477066.32261938</v>
      </c>
      <c r="J26" s="77">
        <v>167725773.73714104</v>
      </c>
      <c r="K26" s="75">
        <v>165723183.05517575</v>
      </c>
      <c r="L26" s="76">
        <v>168184989.31233582</v>
      </c>
      <c r="M26" s="76">
        <v>176996649.2129941</v>
      </c>
      <c r="N26" s="77">
        <v>183212334.54682019</v>
      </c>
      <c r="O26" s="57">
        <v>196296214.22838217</v>
      </c>
      <c r="P26" s="56">
        <v>190138652.71295762</v>
      </c>
      <c r="Q26" s="56">
        <v>184830333.48136905</v>
      </c>
      <c r="R26" s="77">
        <v>202280267.60696781</v>
      </c>
      <c r="S26" s="57">
        <v>209596395.95978659</v>
      </c>
      <c r="T26" s="76">
        <v>212303521.25002828</v>
      </c>
      <c r="U26" s="55">
        <v>211312432.46077546</v>
      </c>
      <c r="V26" s="77">
        <v>224192364.35486287</v>
      </c>
      <c r="W26" s="75">
        <v>216503384.1030167</v>
      </c>
      <c r="X26" s="76">
        <v>210925381.33766973</v>
      </c>
      <c r="Y26" s="76">
        <v>224097543.70667195</v>
      </c>
      <c r="Z26" s="77">
        <v>240500781.03276634</v>
      </c>
      <c r="AA26" s="75">
        <v>231884715.86721778</v>
      </c>
      <c r="AB26" s="76">
        <v>230540263.8925963</v>
      </c>
      <c r="AC26" s="76">
        <v>232142527.69420204</v>
      </c>
      <c r="AD26" s="77">
        <v>244550725.97092798</v>
      </c>
      <c r="AE26" s="75">
        <v>250278848.36052224</v>
      </c>
      <c r="AF26" s="76">
        <v>257875574.29832509</v>
      </c>
      <c r="AG26" s="76">
        <v>265226005.23140764</v>
      </c>
      <c r="AH26" s="58">
        <v>279754709.19009537</v>
      </c>
      <c r="AI26" s="58">
        <v>285628840.16463089</v>
      </c>
      <c r="AJ26" s="76">
        <v>283052846.96664047</v>
      </c>
      <c r="AK26" s="76">
        <v>294363387.50586331</v>
      </c>
      <c r="AL26" s="58">
        <v>321351197.15944546</v>
      </c>
      <c r="AM26" s="58">
        <v>333695114.96944547</v>
      </c>
      <c r="AN26" s="58">
        <v>339415916.01434779</v>
      </c>
      <c r="AO26" s="58">
        <v>378928555.52731997</v>
      </c>
      <c r="AP26" s="58">
        <v>377992257.08390588</v>
      </c>
      <c r="AQ26" s="58">
        <v>388737099.44278175</v>
      </c>
      <c r="AR26" s="58">
        <v>393301144.09164125</v>
      </c>
      <c r="AS26" s="58">
        <v>400609383.15498894</v>
      </c>
      <c r="AT26" s="58">
        <v>412309144.89485961</v>
      </c>
      <c r="AU26" s="58">
        <v>418694965.89305609</v>
      </c>
      <c r="AV26" s="58">
        <v>424352619.8251915</v>
      </c>
      <c r="AW26" s="58">
        <v>438574040.39865398</v>
      </c>
      <c r="AX26" s="58">
        <v>447021614.95254338</v>
      </c>
      <c r="AY26" s="58">
        <v>444590294.50340807</v>
      </c>
      <c r="AZ26" s="58">
        <v>469318615.39478976</v>
      </c>
      <c r="BA26" s="58">
        <v>488201070.6029588</v>
      </c>
      <c r="BB26" s="58">
        <v>507322411.14709997</v>
      </c>
      <c r="BC26" s="58">
        <v>524518731.24514854</v>
      </c>
      <c r="BD26" s="58">
        <v>557502961.75706875</v>
      </c>
      <c r="BE26" s="58">
        <v>569861121.4053725</v>
      </c>
      <c r="BF26" s="58">
        <v>554348796.10731566</v>
      </c>
      <c r="BG26" s="58">
        <v>625112093.72715092</v>
      </c>
      <c r="BH26" s="58">
        <v>644989294.46403396</v>
      </c>
      <c r="BI26" s="58">
        <v>684262905.80596018</v>
      </c>
      <c r="BJ26" s="58">
        <v>670964269.68191242</v>
      </c>
      <c r="BK26" s="58">
        <v>704796838.70554566</v>
      </c>
      <c r="BL26" s="58">
        <v>737215902.61652863</v>
      </c>
      <c r="BM26" s="58">
        <v>760121186.61946309</v>
      </c>
      <c r="BN26" s="58">
        <v>783010536.34657645</v>
      </c>
      <c r="BO26" s="58">
        <v>799666922.90990841</v>
      </c>
      <c r="BP26" s="58">
        <v>837548440.42286313</v>
      </c>
      <c r="BQ26" s="58">
        <v>898101303.16514492</v>
      </c>
      <c r="BR26" s="58">
        <v>949807552.9304378</v>
      </c>
      <c r="BS26" s="58">
        <v>969011697.46744215</v>
      </c>
      <c r="BT26" s="58">
        <v>954663738.50673485</v>
      </c>
      <c r="BU26" s="58">
        <v>950365800.22616065</v>
      </c>
      <c r="BV26" s="58">
        <v>948482683.15342557</v>
      </c>
      <c r="BW26" s="58">
        <v>976181215.96899652</v>
      </c>
      <c r="BX26" s="58">
        <v>1021380232.720813</v>
      </c>
      <c r="BY26" s="58">
        <v>1047490124.6654967</v>
      </c>
      <c r="BZ26" s="58">
        <v>1097975304.8715796</v>
      </c>
      <c r="CA26" s="58">
        <v>1141931020.9478097</v>
      </c>
    </row>
    <row r="27" spans="1:79" ht="13.5" customHeight="1" x14ac:dyDescent="0.3">
      <c r="A27" s="128" t="s">
        <v>105</v>
      </c>
      <c r="B27" s="151"/>
      <c r="C27" s="128"/>
      <c r="D27" s="129">
        <v>156933057.97204089</v>
      </c>
      <c r="E27" s="129">
        <v>155006817.74266756</v>
      </c>
      <c r="F27" s="129">
        <v>159306409.65112442</v>
      </c>
      <c r="G27" s="129">
        <v>159119140.7766884</v>
      </c>
      <c r="H27" s="129">
        <v>157195774.06440073</v>
      </c>
      <c r="I27" s="129">
        <v>159676515.68286604</v>
      </c>
      <c r="J27" s="129">
        <v>164787191.47341931</v>
      </c>
      <c r="K27" s="129">
        <v>161647868.11661583</v>
      </c>
      <c r="L27" s="129">
        <v>163916936.86039683</v>
      </c>
      <c r="M27" s="129">
        <v>172629428.63160753</v>
      </c>
      <c r="N27" s="129">
        <v>179898775.83885756</v>
      </c>
      <c r="O27" s="129">
        <v>192408209.70675814</v>
      </c>
      <c r="P27" s="129">
        <v>186360817.42970252</v>
      </c>
      <c r="Q27" s="129">
        <v>181348034.98230916</v>
      </c>
      <c r="R27" s="129">
        <v>197497314.03941548</v>
      </c>
      <c r="S27" s="129">
        <v>207877273.18932822</v>
      </c>
      <c r="T27" s="129">
        <v>210416458.43605691</v>
      </c>
      <c r="U27" s="129">
        <v>209697691.70697728</v>
      </c>
      <c r="V27" s="129">
        <v>217908171.79035968</v>
      </c>
      <c r="W27" s="129">
        <v>213507078.06858584</v>
      </c>
      <c r="X27" s="129">
        <v>209288978.52835599</v>
      </c>
      <c r="Y27" s="129">
        <v>222649228.0430581</v>
      </c>
      <c r="Z27" s="129">
        <v>230581826.73531926</v>
      </c>
      <c r="AA27" s="129">
        <v>227695893.54017815</v>
      </c>
      <c r="AB27" s="129">
        <v>227031213.12868202</v>
      </c>
      <c r="AC27" s="129">
        <v>228719446.80303931</v>
      </c>
      <c r="AD27" s="129">
        <v>232906891.06169459</v>
      </c>
      <c r="AE27" s="129">
        <v>241037392.89668345</v>
      </c>
      <c r="AF27" s="129">
        <v>250296403.25355753</v>
      </c>
      <c r="AG27" s="129">
        <v>258480192.30152431</v>
      </c>
      <c r="AH27" s="129">
        <v>267430808.25409117</v>
      </c>
      <c r="AI27" s="129">
        <v>277452417.96376652</v>
      </c>
      <c r="AJ27" s="129">
        <v>276996776.4748587</v>
      </c>
      <c r="AK27" s="129">
        <v>288263413.61582828</v>
      </c>
      <c r="AL27" s="129">
        <v>311100134.37676293</v>
      </c>
      <c r="AM27" s="129">
        <v>326242255.8451854</v>
      </c>
      <c r="AN27" s="129">
        <v>332027291.75806797</v>
      </c>
      <c r="AO27" s="129">
        <v>372238639.08480346</v>
      </c>
      <c r="AP27" s="129">
        <v>370064160.12276781</v>
      </c>
      <c r="AQ27" s="129">
        <v>381757451.44021934</v>
      </c>
      <c r="AR27" s="129">
        <v>386477685.67462349</v>
      </c>
      <c r="AS27" s="129">
        <v>393666722.29635155</v>
      </c>
      <c r="AT27" s="129">
        <v>406726980.99893892</v>
      </c>
      <c r="AU27" s="129">
        <v>414266626.63918084</v>
      </c>
      <c r="AV27" s="129">
        <v>419475719.01569653</v>
      </c>
      <c r="AW27" s="129">
        <v>432019612.499973</v>
      </c>
      <c r="AX27" s="129">
        <v>443217501.98802489</v>
      </c>
      <c r="AY27" s="129">
        <v>443839229.16152906</v>
      </c>
      <c r="AZ27" s="129">
        <v>468622564.65272063</v>
      </c>
      <c r="BA27" s="129">
        <v>487274037.40151638</v>
      </c>
      <c r="BB27" s="129">
        <v>506485747.0484674</v>
      </c>
      <c r="BC27" s="129">
        <v>521621958.4465642</v>
      </c>
      <c r="BD27" s="129">
        <v>554026240.8902328</v>
      </c>
      <c r="BE27" s="129">
        <v>565941517.89565432</v>
      </c>
      <c r="BF27" s="129">
        <v>554058683.07775426</v>
      </c>
      <c r="BG27" s="129">
        <v>621300103.33271039</v>
      </c>
      <c r="BH27" s="129">
        <v>638203765.72619689</v>
      </c>
      <c r="BI27" s="129">
        <v>670349419.87537777</v>
      </c>
      <c r="BJ27" s="129">
        <v>670805463.3143456</v>
      </c>
      <c r="BK27" s="129">
        <v>698406874.29966843</v>
      </c>
      <c r="BL27" s="129">
        <v>730189138.61957574</v>
      </c>
      <c r="BM27" s="129">
        <v>754018125.83441126</v>
      </c>
      <c r="BN27" s="129">
        <v>782611525.5916425</v>
      </c>
      <c r="BO27" s="129">
        <v>794545957.66957533</v>
      </c>
      <c r="BP27" s="129">
        <v>831129582.61313009</v>
      </c>
      <c r="BQ27" s="129">
        <v>893787591.75982428</v>
      </c>
      <c r="BR27" s="129">
        <v>949531060.84247136</v>
      </c>
      <c r="BS27" s="129">
        <v>964679609.36570024</v>
      </c>
      <c r="BT27" s="129">
        <v>949832886.46078885</v>
      </c>
      <c r="BU27" s="129">
        <v>945689866.21727026</v>
      </c>
      <c r="BV27" s="129">
        <v>948186484.24808669</v>
      </c>
      <c r="BW27" s="129">
        <v>971690605.95515883</v>
      </c>
      <c r="BX27" s="129">
        <v>1016300299.2953978</v>
      </c>
      <c r="BY27" s="129">
        <v>1043498096.0886949</v>
      </c>
      <c r="BZ27" s="129">
        <v>1097563350.8178122</v>
      </c>
      <c r="CA27" s="129">
        <v>1135465910.4476669</v>
      </c>
    </row>
    <row r="28" spans="1:79" ht="13" x14ac:dyDescent="0.3">
      <c r="A28" s="39"/>
      <c r="B28" s="16" t="s">
        <v>4</v>
      </c>
      <c r="C28" s="509" t="s">
        <v>19</v>
      </c>
      <c r="D28" s="510">
        <v>3056197.8790000002</v>
      </c>
      <c r="E28" s="510">
        <v>3196466.8259999999</v>
      </c>
      <c r="F28" s="511">
        <v>3299908.3233886501</v>
      </c>
      <c r="G28" s="512">
        <v>3181658.39</v>
      </c>
      <c r="H28" s="510">
        <v>3356613.2800000003</v>
      </c>
      <c r="I28" s="510">
        <v>3024115.6209999998</v>
      </c>
      <c r="J28" s="511">
        <v>3011471.5948998602</v>
      </c>
      <c r="K28" s="512">
        <v>2999484.95</v>
      </c>
      <c r="L28" s="510">
        <v>2993258.4469934097</v>
      </c>
      <c r="M28" s="510">
        <v>3569949.4989285399</v>
      </c>
      <c r="N28" s="511">
        <v>3587513.2250279998</v>
      </c>
      <c r="O28" s="513">
        <v>3620015.0347817698</v>
      </c>
      <c r="P28" s="514">
        <v>3583948.2316018301</v>
      </c>
      <c r="Q28" s="514">
        <v>3579228.90204571</v>
      </c>
      <c r="R28" s="511">
        <v>3612609.69636364</v>
      </c>
      <c r="S28" s="513">
        <v>3761245.9863050412</v>
      </c>
      <c r="T28" s="510">
        <v>3623687.2189906808</v>
      </c>
      <c r="U28" s="515">
        <v>3606826.0755650792</v>
      </c>
      <c r="V28" s="511">
        <v>3492498.8150144401</v>
      </c>
      <c r="W28" s="512">
        <v>1463257.7887172804</v>
      </c>
      <c r="X28" s="510">
        <v>1470192.8984396695</v>
      </c>
      <c r="Y28" s="510">
        <v>1435350.2309733999</v>
      </c>
      <c r="Z28" s="511">
        <v>1159261.2485230798</v>
      </c>
      <c r="AA28" s="512">
        <v>1109226.696</v>
      </c>
      <c r="AB28" s="510">
        <v>1152631.872</v>
      </c>
      <c r="AC28" s="510">
        <v>1168332.8810000001</v>
      </c>
      <c r="AD28" s="511">
        <v>1035302.757</v>
      </c>
      <c r="AE28" s="510">
        <v>990351.39800000004</v>
      </c>
      <c r="AF28" s="510">
        <v>7355886.0060000001</v>
      </c>
      <c r="AG28" s="510">
        <v>1031580.0689999999</v>
      </c>
      <c r="AH28" s="516">
        <v>924488.49</v>
      </c>
      <c r="AI28" s="512">
        <v>865609.62599999993</v>
      </c>
      <c r="AJ28" s="510">
        <v>852056.89899999998</v>
      </c>
      <c r="AK28" s="510">
        <v>850956.42500000005</v>
      </c>
      <c r="AL28" s="516">
        <v>851299.59199999995</v>
      </c>
      <c r="AM28" s="516">
        <v>846609.772</v>
      </c>
      <c r="AN28" s="516">
        <v>885694.7</v>
      </c>
      <c r="AO28" s="516">
        <v>808360.10700000008</v>
      </c>
      <c r="AP28" s="516">
        <v>864582.87000000023</v>
      </c>
      <c r="AQ28" s="516">
        <v>714553.799</v>
      </c>
      <c r="AR28" s="516">
        <v>756511.32499999995</v>
      </c>
      <c r="AS28" s="516">
        <v>781638.39499999979</v>
      </c>
      <c r="AT28" s="516">
        <v>906427.78500000003</v>
      </c>
      <c r="AU28" s="516">
        <v>879787.76191799995</v>
      </c>
      <c r="AV28" s="516">
        <v>784439.76419499994</v>
      </c>
      <c r="AW28" s="516">
        <v>778034.87582800002</v>
      </c>
      <c r="AX28" s="516">
        <v>782799.33015000005</v>
      </c>
      <c r="AY28" s="516">
        <v>780391.11351427005</v>
      </c>
      <c r="AZ28" s="516">
        <v>770627.5686808601</v>
      </c>
      <c r="BA28" s="516">
        <v>597947.34124139999</v>
      </c>
      <c r="BB28" s="516">
        <v>627328.07290082006</v>
      </c>
      <c r="BC28" s="516">
        <v>626378.88370480994</v>
      </c>
      <c r="BD28" s="516">
        <v>614879.24100846995</v>
      </c>
      <c r="BE28" s="516">
        <v>610889.62739723991</v>
      </c>
      <c r="BF28" s="516">
        <v>762750.44035689998</v>
      </c>
      <c r="BG28" s="516">
        <v>762750.44035689998</v>
      </c>
      <c r="BH28" s="516">
        <v>745429.78118167003</v>
      </c>
      <c r="BI28" s="516">
        <v>738421.84037724999</v>
      </c>
      <c r="BJ28" s="516">
        <v>755094.00063690997</v>
      </c>
      <c r="BK28" s="516">
        <v>775396.33134619007</v>
      </c>
      <c r="BL28" s="516">
        <v>816129.65015791997</v>
      </c>
      <c r="BM28" s="91">
        <v>829315.93454135011</v>
      </c>
      <c r="BN28" s="91">
        <v>836380.58454823005</v>
      </c>
      <c r="BO28" s="91">
        <v>858231.22664931009</v>
      </c>
      <c r="BP28" s="91">
        <v>889135.01796672994</v>
      </c>
      <c r="BQ28" s="91">
        <v>927597.24925862998</v>
      </c>
      <c r="BR28" s="91">
        <v>663770.22839754005</v>
      </c>
      <c r="BS28" s="91">
        <v>659894.64189675008</v>
      </c>
      <c r="BT28" s="91">
        <v>651414.31512799009</v>
      </c>
      <c r="BU28" s="91">
        <v>651414.31512799009</v>
      </c>
      <c r="BV28" s="91">
        <v>431667.39975149004</v>
      </c>
      <c r="BW28" s="91">
        <v>430345.36049217003</v>
      </c>
      <c r="BX28" s="91">
        <v>431746.44963516999</v>
      </c>
      <c r="BY28" s="91">
        <v>432182.35724052007</v>
      </c>
      <c r="BZ28" s="91">
        <v>302870.17126584001</v>
      </c>
      <c r="CA28" s="91">
        <v>307399.85166305001</v>
      </c>
    </row>
    <row r="29" spans="1:79" ht="13" x14ac:dyDescent="0.3">
      <c r="A29" s="39"/>
      <c r="B29" s="16" t="s">
        <v>4</v>
      </c>
      <c r="C29" s="509" t="s">
        <v>82</v>
      </c>
      <c r="D29" s="510">
        <v>0</v>
      </c>
      <c r="E29" s="510">
        <v>0</v>
      </c>
      <c r="F29" s="511">
        <v>0</v>
      </c>
      <c r="G29" s="512">
        <v>0</v>
      </c>
      <c r="H29" s="510">
        <v>0</v>
      </c>
      <c r="I29" s="510">
        <v>0</v>
      </c>
      <c r="J29" s="511">
        <v>0</v>
      </c>
      <c r="K29" s="512">
        <v>0</v>
      </c>
      <c r="L29" s="510">
        <v>0</v>
      </c>
      <c r="M29" s="510">
        <v>0</v>
      </c>
      <c r="N29" s="511">
        <v>0</v>
      </c>
      <c r="O29" s="512">
        <v>0</v>
      </c>
      <c r="P29" s="510">
        <v>0</v>
      </c>
      <c r="Q29" s="510">
        <v>0</v>
      </c>
      <c r="R29" s="511">
        <v>0</v>
      </c>
      <c r="S29" s="512">
        <v>0</v>
      </c>
      <c r="T29" s="510">
        <v>0</v>
      </c>
      <c r="U29" s="510">
        <v>0</v>
      </c>
      <c r="V29" s="511">
        <v>0</v>
      </c>
      <c r="W29" s="512">
        <v>0</v>
      </c>
      <c r="X29" s="510">
        <v>0</v>
      </c>
      <c r="Y29" s="510">
        <v>0</v>
      </c>
      <c r="Z29" s="511">
        <v>1676130.5</v>
      </c>
      <c r="AA29" s="512">
        <v>1676130.5</v>
      </c>
      <c r="AB29" s="510">
        <v>1676130.5</v>
      </c>
      <c r="AC29" s="510">
        <v>1676130.5</v>
      </c>
      <c r="AD29" s="511">
        <v>1676130.5</v>
      </c>
      <c r="AE29" s="512">
        <v>1676130.5</v>
      </c>
      <c r="AF29" s="510">
        <v>2948843.0421779999</v>
      </c>
      <c r="AG29" s="510">
        <v>2948843.0421779999</v>
      </c>
      <c r="AH29" s="516">
        <v>2948843.0421779999</v>
      </c>
      <c r="AI29" s="512">
        <v>1272712.542386</v>
      </c>
      <c r="AJ29" s="510">
        <v>784000</v>
      </c>
      <c r="AK29" s="510">
        <v>783680.37097784993</v>
      </c>
      <c r="AL29" s="516">
        <v>783680.37097799999</v>
      </c>
      <c r="AM29" s="516">
        <v>783680.37097799999</v>
      </c>
      <c r="AN29" s="516">
        <v>783680.37097799999</v>
      </c>
      <c r="AO29" s="516">
        <v>783680.37097799999</v>
      </c>
      <c r="AP29" s="516">
        <v>1816921.0962171201</v>
      </c>
      <c r="AQ29" s="516">
        <v>1816921.0962171201</v>
      </c>
      <c r="AR29" s="516">
        <v>1033240.72523927</v>
      </c>
      <c r="AS29" s="516">
        <v>1033240.72523927</v>
      </c>
      <c r="AT29" s="516">
        <v>1033240.72523927</v>
      </c>
      <c r="AU29" s="516">
        <v>711557.95217172999</v>
      </c>
      <c r="AV29" s="516">
        <v>711557.95217172999</v>
      </c>
      <c r="AW29" s="516">
        <v>711557.95217172999</v>
      </c>
      <c r="AX29" s="516">
        <v>6.3087000000000004E-2</v>
      </c>
      <c r="AY29" s="516">
        <v>6.3801999999999998E-2</v>
      </c>
      <c r="AZ29" s="516">
        <v>6.4293000000000003E-2</v>
      </c>
      <c r="BA29" s="516">
        <v>5.3551000000000001E-2</v>
      </c>
      <c r="BB29" s="516">
        <v>5.4100000000000002E-2</v>
      </c>
      <c r="BC29" s="516">
        <v>0</v>
      </c>
      <c r="BD29" s="516">
        <v>0</v>
      </c>
      <c r="BE29" s="516">
        <v>0</v>
      </c>
      <c r="BF29" s="516">
        <v>0</v>
      </c>
      <c r="BG29" s="516">
        <v>1.4579484999999999E-3</v>
      </c>
      <c r="BH29" s="516">
        <v>0</v>
      </c>
      <c r="BI29" s="516">
        <v>0</v>
      </c>
      <c r="BJ29" s="516">
        <v>0</v>
      </c>
      <c r="BK29" s="516">
        <v>0</v>
      </c>
      <c r="BL29" s="516">
        <v>0</v>
      </c>
      <c r="BM29" s="91">
        <v>0</v>
      </c>
      <c r="BN29" s="91">
        <v>0</v>
      </c>
      <c r="BO29" s="91">
        <v>0</v>
      </c>
      <c r="BP29" s="91">
        <v>0</v>
      </c>
      <c r="BQ29" s="91">
        <v>0</v>
      </c>
      <c r="BR29" s="91">
        <v>0</v>
      </c>
      <c r="BS29" s="91">
        <v>0</v>
      </c>
      <c r="BT29" s="91">
        <v>0</v>
      </c>
      <c r="BU29" s="91">
        <v>0</v>
      </c>
      <c r="BV29" s="91">
        <v>0</v>
      </c>
      <c r="BW29" s="91">
        <v>0</v>
      </c>
      <c r="BX29" s="91">
        <v>0</v>
      </c>
      <c r="BY29" s="91">
        <v>0</v>
      </c>
      <c r="BZ29" s="91">
        <v>0</v>
      </c>
      <c r="CA29" s="91">
        <v>0</v>
      </c>
    </row>
    <row r="30" spans="1:79" ht="13" x14ac:dyDescent="0.3">
      <c r="A30" s="39"/>
      <c r="B30" s="16" t="s">
        <v>4</v>
      </c>
      <c r="C30" s="509" t="s">
        <v>20</v>
      </c>
      <c r="D30" s="510">
        <v>85000</v>
      </c>
      <c r="E30" s="510">
        <v>111600</v>
      </c>
      <c r="F30" s="511">
        <v>2023100</v>
      </c>
      <c r="G30" s="512">
        <v>4397000</v>
      </c>
      <c r="H30" s="510">
        <v>105600</v>
      </c>
      <c r="I30" s="510">
        <v>73559.649967999998</v>
      </c>
      <c r="J30" s="511">
        <v>6898514.3492650008</v>
      </c>
      <c r="K30" s="512">
        <v>1523000</v>
      </c>
      <c r="L30" s="510">
        <v>719100</v>
      </c>
      <c r="M30" s="510">
        <v>3607300</v>
      </c>
      <c r="N30" s="511">
        <v>5217569.5655310014</v>
      </c>
      <c r="O30" s="513">
        <v>833060</v>
      </c>
      <c r="P30" s="514">
        <v>115700</v>
      </c>
      <c r="Q30" s="514">
        <v>541300</v>
      </c>
      <c r="R30" s="511">
        <v>6205400</v>
      </c>
      <c r="S30" s="513">
        <v>4007850</v>
      </c>
      <c r="T30" s="510">
        <v>447700</v>
      </c>
      <c r="U30" s="515">
        <v>212100</v>
      </c>
      <c r="V30" s="511">
        <v>7999100</v>
      </c>
      <c r="W30" s="512">
        <v>190700</v>
      </c>
      <c r="X30" s="510">
        <v>235000</v>
      </c>
      <c r="Y30" s="510">
        <v>287000</v>
      </c>
      <c r="Z30" s="511">
        <v>2141880</v>
      </c>
      <c r="AA30" s="512">
        <v>368000</v>
      </c>
      <c r="AB30" s="510">
        <v>372160</v>
      </c>
      <c r="AC30" s="510">
        <v>368400</v>
      </c>
      <c r="AD30" s="511">
        <v>3760700</v>
      </c>
      <c r="AE30" s="512">
        <v>4641580</v>
      </c>
      <c r="AF30" s="510">
        <v>307300</v>
      </c>
      <c r="AG30" s="510">
        <v>310726.88395400002</v>
      </c>
      <c r="AH30" s="516">
        <v>6263061.7000000002</v>
      </c>
      <c r="AI30" s="512">
        <v>1569000</v>
      </c>
      <c r="AJ30" s="510">
        <v>3143000</v>
      </c>
      <c r="AK30" s="510">
        <v>5561200</v>
      </c>
      <c r="AL30" s="516">
        <v>5848000</v>
      </c>
      <c r="AM30" s="516">
        <v>3516200</v>
      </c>
      <c r="AN30" s="516">
        <v>151000</v>
      </c>
      <c r="AO30" s="516">
        <v>7290400</v>
      </c>
      <c r="AP30" s="516">
        <v>11713000</v>
      </c>
      <c r="AQ30" s="516">
        <v>8352000</v>
      </c>
      <c r="AR30" s="516">
        <v>12815000</v>
      </c>
      <c r="AS30" s="516">
        <v>11345426</v>
      </c>
      <c r="AT30" s="516">
        <v>11988000</v>
      </c>
      <c r="AU30" s="516">
        <v>8072000</v>
      </c>
      <c r="AV30" s="516">
        <v>7072000</v>
      </c>
      <c r="AW30" s="516">
        <v>8356000</v>
      </c>
      <c r="AX30" s="516">
        <v>13602000</v>
      </c>
      <c r="AY30" s="516">
        <v>12678000</v>
      </c>
      <c r="AZ30" s="516">
        <v>13150000</v>
      </c>
      <c r="BA30" s="516">
        <v>12775000</v>
      </c>
      <c r="BB30" s="516">
        <v>16150000</v>
      </c>
      <c r="BC30" s="516">
        <v>14976999.900000006</v>
      </c>
      <c r="BD30" s="516">
        <v>15500000</v>
      </c>
      <c r="BE30" s="516">
        <v>19549999.999998994</v>
      </c>
      <c r="BF30" s="516">
        <v>17808000</v>
      </c>
      <c r="BG30" s="516">
        <v>29233959.534821007</v>
      </c>
      <c r="BH30" s="516">
        <v>25270000</v>
      </c>
      <c r="BI30" s="516">
        <v>27583000</v>
      </c>
      <c r="BJ30" s="516">
        <v>27365000</v>
      </c>
      <c r="BK30" s="516">
        <v>26035000</v>
      </c>
      <c r="BL30" s="516">
        <v>26187000</v>
      </c>
      <c r="BM30" s="91">
        <v>21000000</v>
      </c>
      <c r="BN30" s="91">
        <v>27921000</v>
      </c>
      <c r="BO30" s="91">
        <v>25315000</v>
      </c>
      <c r="BP30" s="91">
        <v>26315493.249416996</v>
      </c>
      <c r="BQ30" s="91">
        <v>28909781.913555991</v>
      </c>
      <c r="BR30" s="91">
        <v>43055570.880129993</v>
      </c>
      <c r="BS30" s="91">
        <v>46719951.181096986</v>
      </c>
      <c r="BT30" s="91">
        <v>48020487.084372975</v>
      </c>
      <c r="BU30" s="91">
        <v>43279436.884101972</v>
      </c>
      <c r="BV30" s="91">
        <v>45916426.591111973</v>
      </c>
      <c r="BW30" s="91">
        <v>52220745.530686975</v>
      </c>
      <c r="BX30" s="91">
        <v>52221745.530687004</v>
      </c>
      <c r="BY30" s="91">
        <v>52186766.192554988</v>
      </c>
      <c r="BZ30" s="91">
        <v>63235609.228812002</v>
      </c>
      <c r="CA30" s="91">
        <v>45194887.167129003</v>
      </c>
    </row>
    <row r="31" spans="1:79" ht="13" x14ac:dyDescent="0.3">
      <c r="A31" s="39"/>
      <c r="B31" s="16" t="s">
        <v>4</v>
      </c>
      <c r="C31" s="509" t="s">
        <v>58</v>
      </c>
      <c r="D31" s="510">
        <v>120793.28035874999</v>
      </c>
      <c r="E31" s="510">
        <v>75158.571665900017</v>
      </c>
      <c r="F31" s="511">
        <v>83158.571665900017</v>
      </c>
      <c r="G31" s="512">
        <v>30136.571665900003</v>
      </c>
      <c r="H31" s="510">
        <v>30692.271665900003</v>
      </c>
      <c r="I31" s="510">
        <v>25136.538168880001</v>
      </c>
      <c r="J31" s="511">
        <v>20136.538168880001</v>
      </c>
      <c r="K31" s="512">
        <v>20136.538168880001</v>
      </c>
      <c r="L31" s="510">
        <v>19141.84714088</v>
      </c>
      <c r="M31" s="510">
        <v>36158.537306210004</v>
      </c>
      <c r="N31" s="511">
        <v>28158.537306210001</v>
      </c>
      <c r="O31" s="513">
        <v>27913.637306210003</v>
      </c>
      <c r="P31" s="514">
        <v>24693.637306209999</v>
      </c>
      <c r="Q31" s="514">
        <v>21321.156132680004</v>
      </c>
      <c r="R31" s="511">
        <v>1459.1561326799999</v>
      </c>
      <c r="S31" s="513">
        <v>1459.1561326799999</v>
      </c>
      <c r="T31" s="510">
        <v>125.11179702</v>
      </c>
      <c r="U31" s="515">
        <v>0</v>
      </c>
      <c r="V31" s="511">
        <v>0</v>
      </c>
      <c r="W31" s="512">
        <v>0</v>
      </c>
      <c r="X31" s="510">
        <v>0</v>
      </c>
      <c r="Y31" s="510">
        <v>0</v>
      </c>
      <c r="Z31" s="511">
        <v>0</v>
      </c>
      <c r="AA31" s="512">
        <v>0</v>
      </c>
      <c r="AB31" s="510">
        <v>0</v>
      </c>
      <c r="AC31" s="510">
        <v>0</v>
      </c>
      <c r="AD31" s="511">
        <v>0</v>
      </c>
      <c r="AE31" s="512">
        <v>0</v>
      </c>
      <c r="AF31" s="510">
        <v>0</v>
      </c>
      <c r="AG31" s="510">
        <v>0</v>
      </c>
      <c r="AH31" s="516">
        <v>0</v>
      </c>
      <c r="AI31" s="512">
        <v>0</v>
      </c>
      <c r="AJ31" s="510">
        <v>0</v>
      </c>
      <c r="AK31" s="510">
        <v>0</v>
      </c>
      <c r="AL31" s="516">
        <v>0</v>
      </c>
      <c r="AM31" s="516">
        <v>0</v>
      </c>
      <c r="AN31" s="516">
        <v>0</v>
      </c>
      <c r="AO31" s="516">
        <v>0</v>
      </c>
      <c r="AP31" s="516">
        <v>0</v>
      </c>
      <c r="AQ31" s="516">
        <v>0</v>
      </c>
      <c r="AR31" s="516">
        <v>0</v>
      </c>
      <c r="AS31" s="516">
        <v>0</v>
      </c>
      <c r="AT31" s="516">
        <v>0</v>
      </c>
      <c r="AU31" s="516">
        <v>0</v>
      </c>
      <c r="AV31" s="516">
        <v>0</v>
      </c>
      <c r="AW31" s="516">
        <v>0</v>
      </c>
      <c r="AX31" s="516">
        <v>0</v>
      </c>
      <c r="AY31" s="516">
        <v>0</v>
      </c>
      <c r="AZ31" s="516">
        <v>0</v>
      </c>
      <c r="BA31" s="516">
        <v>0</v>
      </c>
      <c r="BB31" s="516">
        <v>0</v>
      </c>
      <c r="BC31" s="516">
        <v>0</v>
      </c>
      <c r="BD31" s="516">
        <v>0</v>
      </c>
      <c r="BE31" s="516">
        <v>0</v>
      </c>
      <c r="BF31" s="516">
        <v>0</v>
      </c>
      <c r="BG31" s="516">
        <v>0</v>
      </c>
      <c r="BH31" s="516">
        <v>0</v>
      </c>
      <c r="BI31" s="516">
        <v>0</v>
      </c>
      <c r="BJ31" s="516">
        <v>0</v>
      </c>
      <c r="BK31" s="516">
        <v>0</v>
      </c>
      <c r="BL31" s="516">
        <v>0</v>
      </c>
      <c r="BM31" s="91">
        <v>0</v>
      </c>
      <c r="BN31" s="91">
        <v>0</v>
      </c>
      <c r="BO31" s="91">
        <v>0</v>
      </c>
      <c r="BP31" s="91">
        <v>0</v>
      </c>
      <c r="BQ31" s="91">
        <v>0</v>
      </c>
      <c r="BR31" s="91">
        <v>0</v>
      </c>
      <c r="BS31" s="91">
        <v>0</v>
      </c>
      <c r="BT31" s="91">
        <v>0</v>
      </c>
      <c r="BU31" s="91">
        <v>0</v>
      </c>
      <c r="BV31" s="91">
        <v>0</v>
      </c>
      <c r="BW31" s="91">
        <v>0</v>
      </c>
      <c r="BX31" s="91">
        <v>0</v>
      </c>
      <c r="BY31" s="91">
        <v>0</v>
      </c>
      <c r="BZ31" s="91">
        <v>0</v>
      </c>
      <c r="CA31" s="91">
        <v>0</v>
      </c>
    </row>
    <row r="32" spans="1:79" ht="13" x14ac:dyDescent="0.3">
      <c r="A32" s="39"/>
      <c r="B32" s="16" t="s">
        <v>4</v>
      </c>
      <c r="C32" s="509" t="s">
        <v>21</v>
      </c>
      <c r="D32" s="510">
        <v>3401440.5526481159</v>
      </c>
      <c r="E32" s="510">
        <v>3534960.9539675899</v>
      </c>
      <c r="F32" s="511">
        <v>3485915.0780618056</v>
      </c>
      <c r="G32" s="512">
        <v>3625910.9895755737</v>
      </c>
      <c r="H32" s="510">
        <v>3711682.5716777402</v>
      </c>
      <c r="I32" s="510">
        <v>3785245.852981599</v>
      </c>
      <c r="J32" s="511">
        <v>3879653.7918049959</v>
      </c>
      <c r="K32" s="512">
        <v>4030297.8959256629</v>
      </c>
      <c r="L32" s="510">
        <v>4099574.38668118</v>
      </c>
      <c r="M32" s="510">
        <v>1546867.1536067</v>
      </c>
      <c r="N32" s="511">
        <v>1554197.3367770996</v>
      </c>
      <c r="O32" s="513">
        <v>1573328.2296574998</v>
      </c>
      <c r="P32" s="514">
        <v>1714838.5284938999</v>
      </c>
      <c r="Q32" s="514">
        <v>1766120.9706142999</v>
      </c>
      <c r="R32" s="511">
        <v>1772256.8303262999</v>
      </c>
      <c r="S32" s="513">
        <v>1776341.6772302999</v>
      </c>
      <c r="T32" s="510">
        <v>1860171.4147858999</v>
      </c>
      <c r="U32" s="515">
        <v>2150296.6263869</v>
      </c>
      <c r="V32" s="511">
        <v>2047500.9036859001</v>
      </c>
      <c r="W32" s="512">
        <v>2008885.7645428998</v>
      </c>
      <c r="X32" s="510">
        <v>2040037.5331058998</v>
      </c>
      <c r="Y32" s="510">
        <v>2030982.0114208998</v>
      </c>
      <c r="Z32" s="511">
        <v>2134231.4065390001</v>
      </c>
      <c r="AA32" s="512">
        <v>2017507.5484513999</v>
      </c>
      <c r="AB32" s="510">
        <v>2000262.7776406999</v>
      </c>
      <c r="AC32" s="510">
        <v>2085732.7136030998</v>
      </c>
      <c r="AD32" s="511">
        <v>2066547.4504804998</v>
      </c>
      <c r="AE32" s="512">
        <v>2242677.6927790996</v>
      </c>
      <c r="AF32" s="510">
        <v>2235929.5123921996</v>
      </c>
      <c r="AG32" s="510">
        <v>2554205.6595989997</v>
      </c>
      <c r="AH32" s="516">
        <v>2342065.2728558001</v>
      </c>
      <c r="AI32" s="512">
        <v>2550559.5579208001</v>
      </c>
      <c r="AJ32" s="510">
        <v>2606458.5142097999</v>
      </c>
      <c r="AK32" s="510">
        <v>2472162.5892587998</v>
      </c>
      <c r="AL32" s="516">
        <v>2470575.7002394004</v>
      </c>
      <c r="AM32" s="516">
        <v>2204667.1260000002</v>
      </c>
      <c r="AN32" s="516">
        <v>2460025.6640000003</v>
      </c>
      <c r="AO32" s="516">
        <v>2450175.5529999998</v>
      </c>
      <c r="AP32" s="516">
        <v>2251422.568</v>
      </c>
      <c r="AQ32" s="516">
        <v>2166407.682</v>
      </c>
      <c r="AR32" s="516">
        <v>1980524.2475000001</v>
      </c>
      <c r="AS32" s="516">
        <v>2342942.227</v>
      </c>
      <c r="AT32" s="516">
        <v>2356433.6830000002</v>
      </c>
      <c r="AU32" s="516">
        <v>2317069.5274999999</v>
      </c>
      <c r="AV32" s="516">
        <v>2418475.5997500001</v>
      </c>
      <c r="AW32" s="516">
        <v>2488025.3620000002</v>
      </c>
      <c r="AX32" s="516">
        <v>2477917.3777847998</v>
      </c>
      <c r="AY32" s="516">
        <v>2547259.2377567999</v>
      </c>
      <c r="AZ32" s="516">
        <v>2677605.5725532002</v>
      </c>
      <c r="BA32" s="516">
        <v>2761530.1634696</v>
      </c>
      <c r="BB32" s="516">
        <v>2705874.6056897999</v>
      </c>
      <c r="BC32" s="516">
        <v>2790276.4910464003</v>
      </c>
      <c r="BD32" s="516">
        <v>2868310.4153885995</v>
      </c>
      <c r="BE32" s="516">
        <v>3020213.3239772003</v>
      </c>
      <c r="BF32" s="516">
        <v>3197864.4237752003</v>
      </c>
      <c r="BG32" s="516">
        <v>3143755.7291744007</v>
      </c>
      <c r="BH32" s="516">
        <v>2984495.8162869997</v>
      </c>
      <c r="BI32" s="516">
        <v>3032065.7431017999</v>
      </c>
      <c r="BJ32" s="516">
        <v>3063197.0241235993</v>
      </c>
      <c r="BK32" s="516">
        <v>3017051.5680668997</v>
      </c>
      <c r="BL32" s="516">
        <v>3330559.6716383998</v>
      </c>
      <c r="BM32" s="91">
        <v>3356219.7718667993</v>
      </c>
      <c r="BN32" s="91">
        <v>3191908.2103772997</v>
      </c>
      <c r="BO32" s="91">
        <v>2498372.7408151999</v>
      </c>
      <c r="BP32" s="91">
        <v>2504834.3616058002</v>
      </c>
      <c r="BQ32" s="91">
        <v>2388036.0997313</v>
      </c>
      <c r="BR32" s="91">
        <v>2371949.6796398996</v>
      </c>
      <c r="BS32" s="91">
        <v>1749056.8907044998</v>
      </c>
      <c r="BT32" s="91">
        <v>2144039.9448362999</v>
      </c>
      <c r="BU32" s="91">
        <v>2294022.8662553998</v>
      </c>
      <c r="BV32" s="91">
        <v>2473341.1448841998</v>
      </c>
      <c r="BW32" s="91">
        <v>2539329.9551251996</v>
      </c>
      <c r="BX32" s="91">
        <v>2697882.4535424164</v>
      </c>
      <c r="BY32" s="91">
        <v>2799139.1220427877</v>
      </c>
      <c r="BZ32" s="91">
        <v>2792770.1783925854</v>
      </c>
      <c r="CA32" s="91">
        <v>3063699.749514882</v>
      </c>
    </row>
    <row r="33" spans="1:79" ht="13" x14ac:dyDescent="0.3">
      <c r="A33" s="39"/>
      <c r="B33" s="16" t="s">
        <v>4</v>
      </c>
      <c r="C33" s="509" t="s">
        <v>22</v>
      </c>
      <c r="D33" s="510">
        <v>389327.63907212002</v>
      </c>
      <c r="E33" s="510">
        <v>265250.09907212004</v>
      </c>
      <c r="F33" s="511">
        <v>283101.36112641997</v>
      </c>
      <c r="G33" s="512">
        <v>343588.96662641998</v>
      </c>
      <c r="H33" s="510">
        <v>138633.23662642</v>
      </c>
      <c r="I33" s="510">
        <v>137094.07662641999</v>
      </c>
      <c r="J33" s="511">
        <v>100212.13440465</v>
      </c>
      <c r="K33" s="512">
        <v>0</v>
      </c>
      <c r="L33" s="510">
        <v>0</v>
      </c>
      <c r="M33" s="510">
        <v>0</v>
      </c>
      <c r="N33" s="511">
        <v>0</v>
      </c>
      <c r="O33" s="513">
        <v>0</v>
      </c>
      <c r="P33" s="514">
        <v>0</v>
      </c>
      <c r="Q33" s="514">
        <v>0</v>
      </c>
      <c r="R33" s="511">
        <v>0</v>
      </c>
      <c r="S33" s="513">
        <v>0</v>
      </c>
      <c r="T33" s="510">
        <v>0</v>
      </c>
      <c r="U33" s="515">
        <v>0</v>
      </c>
      <c r="V33" s="511">
        <v>0</v>
      </c>
      <c r="W33" s="512">
        <v>0</v>
      </c>
      <c r="X33" s="510">
        <v>0</v>
      </c>
      <c r="Y33" s="510">
        <v>0</v>
      </c>
      <c r="Z33" s="511">
        <v>0</v>
      </c>
      <c r="AA33" s="512">
        <v>0</v>
      </c>
      <c r="AB33" s="510">
        <v>0</v>
      </c>
      <c r="AC33" s="510">
        <v>0</v>
      </c>
      <c r="AD33" s="511">
        <v>0</v>
      </c>
      <c r="AE33" s="512">
        <v>0</v>
      </c>
      <c r="AF33" s="510">
        <v>0</v>
      </c>
      <c r="AG33" s="510">
        <v>0</v>
      </c>
      <c r="AH33" s="516">
        <v>0</v>
      </c>
      <c r="AI33" s="512">
        <v>0</v>
      </c>
      <c r="AJ33" s="510">
        <v>0</v>
      </c>
      <c r="AK33" s="510">
        <v>0</v>
      </c>
      <c r="AL33" s="516">
        <v>0</v>
      </c>
      <c r="AM33" s="516">
        <v>0</v>
      </c>
      <c r="AN33" s="516">
        <v>0</v>
      </c>
      <c r="AO33" s="516">
        <v>0</v>
      </c>
      <c r="AP33" s="516">
        <v>0</v>
      </c>
      <c r="AQ33" s="516">
        <v>0</v>
      </c>
      <c r="AR33" s="516">
        <v>0</v>
      </c>
      <c r="AS33" s="516">
        <v>0</v>
      </c>
      <c r="AT33" s="516">
        <v>0</v>
      </c>
      <c r="AU33" s="516">
        <v>0</v>
      </c>
      <c r="AV33" s="516">
        <v>0</v>
      </c>
      <c r="AW33" s="516">
        <v>0</v>
      </c>
      <c r="AX33" s="516">
        <v>0</v>
      </c>
      <c r="AY33" s="516">
        <v>0</v>
      </c>
      <c r="AZ33" s="516">
        <v>0</v>
      </c>
      <c r="BA33" s="516">
        <v>0</v>
      </c>
      <c r="BB33" s="516">
        <v>0</v>
      </c>
      <c r="BC33" s="516">
        <v>0</v>
      </c>
      <c r="BD33" s="516">
        <v>0</v>
      </c>
      <c r="BE33" s="516">
        <v>0</v>
      </c>
      <c r="BF33" s="516">
        <v>0</v>
      </c>
      <c r="BG33" s="516">
        <v>0</v>
      </c>
      <c r="BH33" s="516">
        <v>0</v>
      </c>
      <c r="BI33" s="516">
        <v>0</v>
      </c>
      <c r="BJ33" s="516">
        <v>0</v>
      </c>
      <c r="BK33" s="516">
        <v>0</v>
      </c>
      <c r="BL33" s="516">
        <v>0</v>
      </c>
      <c r="BM33" s="91">
        <v>0</v>
      </c>
      <c r="BN33" s="91">
        <v>0</v>
      </c>
      <c r="BO33" s="91">
        <v>0</v>
      </c>
      <c r="BP33" s="91">
        <v>0</v>
      </c>
      <c r="BQ33" s="91">
        <v>0</v>
      </c>
      <c r="BR33" s="91">
        <v>0</v>
      </c>
      <c r="BS33" s="91">
        <v>0</v>
      </c>
      <c r="BT33" s="91">
        <v>0</v>
      </c>
      <c r="BU33" s="91">
        <v>0</v>
      </c>
      <c r="BV33" s="91">
        <v>0</v>
      </c>
      <c r="BW33" s="91">
        <v>0</v>
      </c>
      <c r="BX33" s="91">
        <v>0</v>
      </c>
      <c r="BY33" s="91">
        <v>0</v>
      </c>
      <c r="BZ33" s="91">
        <v>0</v>
      </c>
      <c r="CA33" s="91">
        <v>0</v>
      </c>
    </row>
    <row r="34" spans="1:79" ht="13" x14ac:dyDescent="0.3">
      <c r="A34" s="39"/>
      <c r="B34" s="16" t="s">
        <v>4</v>
      </c>
      <c r="C34" s="509" t="s">
        <v>23</v>
      </c>
      <c r="D34" s="510">
        <v>0</v>
      </c>
      <c r="E34" s="510">
        <v>0</v>
      </c>
      <c r="F34" s="511">
        <v>0</v>
      </c>
      <c r="G34" s="512">
        <v>0</v>
      </c>
      <c r="H34" s="510">
        <v>0</v>
      </c>
      <c r="I34" s="510">
        <v>0</v>
      </c>
      <c r="J34" s="511">
        <v>0</v>
      </c>
      <c r="K34" s="512">
        <v>0</v>
      </c>
      <c r="L34" s="510">
        <v>0</v>
      </c>
      <c r="M34" s="510">
        <v>0</v>
      </c>
      <c r="N34" s="511">
        <v>0</v>
      </c>
      <c r="O34" s="513">
        <v>0</v>
      </c>
      <c r="P34" s="514">
        <v>0</v>
      </c>
      <c r="Q34" s="514">
        <v>0</v>
      </c>
      <c r="R34" s="511">
        <v>0</v>
      </c>
      <c r="S34" s="513">
        <v>0</v>
      </c>
      <c r="T34" s="510">
        <v>0</v>
      </c>
      <c r="U34" s="515">
        <v>0</v>
      </c>
      <c r="V34" s="511">
        <v>0</v>
      </c>
      <c r="W34" s="512">
        <v>0</v>
      </c>
      <c r="X34" s="510">
        <v>0</v>
      </c>
      <c r="Y34" s="510">
        <v>0</v>
      </c>
      <c r="Z34" s="511">
        <v>0</v>
      </c>
      <c r="AA34" s="512">
        <v>0</v>
      </c>
      <c r="AB34" s="510">
        <v>0</v>
      </c>
      <c r="AC34" s="510">
        <v>0</v>
      </c>
      <c r="AD34" s="511">
        <v>0</v>
      </c>
      <c r="AE34" s="512">
        <v>0</v>
      </c>
      <c r="AF34" s="510">
        <v>0</v>
      </c>
      <c r="AG34" s="510">
        <v>0</v>
      </c>
      <c r="AH34" s="516">
        <v>0</v>
      </c>
      <c r="AI34" s="512">
        <v>0</v>
      </c>
      <c r="AJ34" s="510">
        <v>0</v>
      </c>
      <c r="AK34" s="510">
        <v>0</v>
      </c>
      <c r="AL34" s="516">
        <v>0</v>
      </c>
      <c r="AM34" s="516">
        <v>0</v>
      </c>
      <c r="AN34" s="516">
        <v>0</v>
      </c>
      <c r="AO34" s="516">
        <v>0</v>
      </c>
      <c r="AP34" s="516">
        <v>0</v>
      </c>
      <c r="AQ34" s="516">
        <v>0</v>
      </c>
      <c r="AR34" s="516">
        <v>0</v>
      </c>
      <c r="AS34" s="516">
        <v>0</v>
      </c>
      <c r="AT34" s="516">
        <v>0</v>
      </c>
      <c r="AU34" s="516">
        <v>0</v>
      </c>
      <c r="AV34" s="516">
        <v>0</v>
      </c>
      <c r="AW34" s="516">
        <v>0</v>
      </c>
      <c r="AX34" s="516">
        <v>0</v>
      </c>
      <c r="AY34" s="516">
        <v>0</v>
      </c>
      <c r="AZ34" s="516">
        <v>0</v>
      </c>
      <c r="BA34" s="516">
        <v>0</v>
      </c>
      <c r="BB34" s="516">
        <v>0</v>
      </c>
      <c r="BC34" s="516">
        <v>0</v>
      </c>
      <c r="BD34" s="516">
        <v>0</v>
      </c>
      <c r="BE34" s="516">
        <v>0</v>
      </c>
      <c r="BF34" s="516">
        <v>0</v>
      </c>
      <c r="BG34" s="516">
        <v>0</v>
      </c>
      <c r="BH34" s="516">
        <v>0</v>
      </c>
      <c r="BI34" s="516">
        <v>0</v>
      </c>
      <c r="BJ34" s="516">
        <v>0</v>
      </c>
      <c r="BK34" s="516">
        <v>0</v>
      </c>
      <c r="BL34" s="516">
        <v>0</v>
      </c>
      <c r="BM34" s="91">
        <v>0</v>
      </c>
      <c r="BN34" s="91">
        <v>0</v>
      </c>
      <c r="BO34" s="91">
        <v>0</v>
      </c>
      <c r="BP34" s="91">
        <v>0</v>
      </c>
      <c r="BQ34" s="91">
        <v>0</v>
      </c>
      <c r="BR34" s="91">
        <v>0</v>
      </c>
      <c r="BS34" s="91">
        <v>0</v>
      </c>
      <c r="BT34" s="91">
        <v>0</v>
      </c>
      <c r="BU34" s="91">
        <v>0</v>
      </c>
      <c r="BV34" s="91">
        <v>0</v>
      </c>
      <c r="BW34" s="91">
        <v>0</v>
      </c>
      <c r="BX34" s="91">
        <v>0</v>
      </c>
      <c r="BY34" s="91">
        <v>0</v>
      </c>
      <c r="BZ34" s="91">
        <v>0</v>
      </c>
      <c r="CA34" s="91">
        <v>0</v>
      </c>
    </row>
    <row r="35" spans="1:79" ht="13" x14ac:dyDescent="0.3">
      <c r="A35" s="39"/>
      <c r="B35" s="16" t="s">
        <v>4</v>
      </c>
      <c r="C35" s="509" t="s">
        <v>95</v>
      </c>
      <c r="D35" s="510">
        <v>25386307.202658359</v>
      </c>
      <c r="E35" s="510">
        <v>25090409.544412717</v>
      </c>
      <c r="F35" s="511">
        <v>25838300.283219069</v>
      </c>
      <c r="G35" s="512">
        <v>26571600.977267098</v>
      </c>
      <c r="H35" s="510">
        <v>28377846.228501089</v>
      </c>
      <c r="I35" s="510">
        <v>27226077.84147957</v>
      </c>
      <c r="J35" s="511">
        <v>26016049.635570455</v>
      </c>
      <c r="K35" s="512">
        <v>26989289.981214575</v>
      </c>
      <c r="L35" s="510">
        <v>30708154.004682343</v>
      </c>
      <c r="M35" s="510">
        <v>31494781.414637744</v>
      </c>
      <c r="N35" s="511">
        <v>33856721.693618201</v>
      </c>
      <c r="O35" s="513">
        <v>34003351.742431864</v>
      </c>
      <c r="P35" s="514">
        <v>33295160.702375956</v>
      </c>
      <c r="Q35" s="514">
        <v>33061667.67873767</v>
      </c>
      <c r="R35" s="511">
        <v>32509154.270888124</v>
      </c>
      <c r="S35" s="513">
        <v>33609688.932810061</v>
      </c>
      <c r="T35" s="510">
        <v>33473300.961522602</v>
      </c>
      <c r="U35" s="515">
        <v>35039620.795791604</v>
      </c>
      <c r="V35" s="511">
        <v>35779280.650126055</v>
      </c>
      <c r="W35" s="512">
        <v>36367100.19415655</v>
      </c>
      <c r="X35" s="510">
        <v>37184512.012486428</v>
      </c>
      <c r="Y35" s="510">
        <v>38469918.295022964</v>
      </c>
      <c r="Z35" s="511">
        <v>42084180.552432574</v>
      </c>
      <c r="AA35" s="512">
        <v>40398576.418937787</v>
      </c>
      <c r="AB35" s="510">
        <v>39635366.696226314</v>
      </c>
      <c r="AC35" s="510">
        <v>40294598.108763345</v>
      </c>
      <c r="AD35" s="511">
        <v>38071344.964645267</v>
      </c>
      <c r="AE35" s="512">
        <v>39541035.427840374</v>
      </c>
      <c r="AF35" s="510">
        <v>40572876.216307327</v>
      </c>
      <c r="AG35" s="510">
        <v>39981130.703282803</v>
      </c>
      <c r="AH35" s="516">
        <v>41164268.77294232</v>
      </c>
      <c r="AI35" s="512">
        <v>42092134.125604391</v>
      </c>
      <c r="AJ35" s="510">
        <v>45567536.989848681</v>
      </c>
      <c r="AK35" s="510">
        <v>44807350.800575227</v>
      </c>
      <c r="AL35" s="516">
        <v>40676615.662228785</v>
      </c>
      <c r="AM35" s="516">
        <v>46756140.6416099</v>
      </c>
      <c r="AN35" s="516">
        <v>46674091.958213665</v>
      </c>
      <c r="AO35" s="516">
        <v>46510632.214609899</v>
      </c>
      <c r="AP35" s="516">
        <v>41022288.278046131</v>
      </c>
      <c r="AQ35" s="516">
        <v>37263662.914953768</v>
      </c>
      <c r="AR35" s="516">
        <v>41027743.002141975</v>
      </c>
      <c r="AS35" s="516">
        <v>40822910.85715612</v>
      </c>
      <c r="AT35" s="516">
        <v>40199117.097602583</v>
      </c>
      <c r="AU35" s="516">
        <v>39019884.935605541</v>
      </c>
      <c r="AV35" s="516">
        <v>40015503.499937095</v>
      </c>
      <c r="AW35" s="516">
        <v>40649639.576875746</v>
      </c>
      <c r="AX35" s="516">
        <v>37314819.239365667</v>
      </c>
      <c r="AY35" s="516">
        <v>37561203.942356616</v>
      </c>
      <c r="AZ35" s="516">
        <v>47380987.840711549</v>
      </c>
      <c r="BA35" s="516">
        <v>49940126.089556195</v>
      </c>
      <c r="BB35" s="516">
        <v>49547395.289034873</v>
      </c>
      <c r="BC35" s="516">
        <v>47370636.415862031</v>
      </c>
      <c r="BD35" s="516">
        <v>45877033.628032111</v>
      </c>
      <c r="BE35" s="516">
        <v>44193628.88559781</v>
      </c>
      <c r="BF35" s="516">
        <v>41422306.926027812</v>
      </c>
      <c r="BG35" s="516">
        <v>44265163.333233885</v>
      </c>
      <c r="BH35" s="516">
        <v>43831344.420167431</v>
      </c>
      <c r="BI35" s="516">
        <v>44553085.713814728</v>
      </c>
      <c r="BJ35" s="516">
        <v>39996045.252823807</v>
      </c>
      <c r="BK35" s="516">
        <v>48774434.115025736</v>
      </c>
      <c r="BL35" s="516">
        <v>52378173.452330552</v>
      </c>
      <c r="BM35" s="91">
        <v>50870306.879296355</v>
      </c>
      <c r="BN35" s="91">
        <v>47234535.720372662</v>
      </c>
      <c r="BO35" s="91">
        <v>51557825.57863389</v>
      </c>
      <c r="BP35" s="91">
        <v>51514642.664629631</v>
      </c>
      <c r="BQ35" s="91">
        <v>50914490.065487117</v>
      </c>
      <c r="BR35" s="91">
        <v>49052478.36037799</v>
      </c>
      <c r="BS35" s="91">
        <v>45719225.199112922</v>
      </c>
      <c r="BT35" s="91">
        <v>73045222.488086671</v>
      </c>
      <c r="BU35" s="91">
        <v>42108997.827526182</v>
      </c>
      <c r="BV35" s="91">
        <v>30700198.114845</v>
      </c>
      <c r="BW35" s="91">
        <v>35838041.305461191</v>
      </c>
      <c r="BX35" s="91">
        <v>35817122.851111144</v>
      </c>
      <c r="BY35" s="91">
        <v>40862370.33683791</v>
      </c>
      <c r="BZ35" s="91">
        <v>40789320.01745896</v>
      </c>
      <c r="CA35" s="91">
        <v>44356097.282105215</v>
      </c>
    </row>
    <row r="36" spans="1:79" ht="13" x14ac:dyDescent="0.3">
      <c r="A36" s="39"/>
      <c r="B36" s="16" t="s">
        <v>4</v>
      </c>
      <c r="C36" s="509" t="s">
        <v>24</v>
      </c>
      <c r="D36" s="510">
        <v>0</v>
      </c>
      <c r="E36" s="510">
        <v>0</v>
      </c>
      <c r="F36" s="511">
        <v>0</v>
      </c>
      <c r="G36" s="512">
        <v>0</v>
      </c>
      <c r="H36" s="510">
        <v>0</v>
      </c>
      <c r="I36" s="510">
        <v>0</v>
      </c>
      <c r="J36" s="511">
        <v>0</v>
      </c>
      <c r="K36" s="512">
        <v>0</v>
      </c>
      <c r="L36" s="510">
        <v>0</v>
      </c>
      <c r="M36" s="510">
        <v>0</v>
      </c>
      <c r="N36" s="511">
        <v>0</v>
      </c>
      <c r="O36" s="513">
        <v>0</v>
      </c>
      <c r="P36" s="514">
        <v>0</v>
      </c>
      <c r="Q36" s="514">
        <v>0</v>
      </c>
      <c r="R36" s="511">
        <v>0</v>
      </c>
      <c r="S36" s="513">
        <v>0</v>
      </c>
      <c r="T36" s="510">
        <v>0</v>
      </c>
      <c r="U36" s="515">
        <v>0</v>
      </c>
      <c r="V36" s="511">
        <v>0</v>
      </c>
      <c r="W36" s="512">
        <v>0</v>
      </c>
      <c r="X36" s="510">
        <v>0</v>
      </c>
      <c r="Y36" s="510">
        <v>0</v>
      </c>
      <c r="Z36" s="511">
        <v>0</v>
      </c>
      <c r="AA36" s="512">
        <v>0</v>
      </c>
      <c r="AB36" s="510">
        <v>0</v>
      </c>
      <c r="AC36" s="510">
        <v>0</v>
      </c>
      <c r="AD36" s="511">
        <v>0</v>
      </c>
      <c r="AE36" s="512">
        <v>0</v>
      </c>
      <c r="AF36" s="510">
        <v>0</v>
      </c>
      <c r="AG36" s="510">
        <v>0</v>
      </c>
      <c r="AH36" s="516">
        <v>0</v>
      </c>
      <c r="AI36" s="512">
        <v>0</v>
      </c>
      <c r="AJ36" s="510">
        <v>0</v>
      </c>
      <c r="AK36" s="510">
        <v>0</v>
      </c>
      <c r="AL36" s="516">
        <v>0</v>
      </c>
      <c r="AM36" s="516">
        <v>0</v>
      </c>
      <c r="AN36" s="516">
        <v>0</v>
      </c>
      <c r="AO36" s="516">
        <v>0</v>
      </c>
      <c r="AP36" s="516">
        <v>0</v>
      </c>
      <c r="AQ36" s="516">
        <v>0</v>
      </c>
      <c r="AR36" s="516">
        <v>0</v>
      </c>
      <c r="AS36" s="516">
        <v>0</v>
      </c>
      <c r="AT36" s="516">
        <v>0</v>
      </c>
      <c r="AU36" s="516">
        <v>0</v>
      </c>
      <c r="AV36" s="516">
        <v>0</v>
      </c>
      <c r="AW36" s="516">
        <v>0</v>
      </c>
      <c r="AX36" s="516">
        <v>0</v>
      </c>
      <c r="AY36" s="516">
        <v>0</v>
      </c>
      <c r="AZ36" s="516">
        <v>0</v>
      </c>
      <c r="BA36" s="516">
        <v>0</v>
      </c>
      <c r="BB36" s="516">
        <v>0</v>
      </c>
      <c r="BC36" s="516">
        <v>0</v>
      </c>
      <c r="BD36" s="516">
        <v>0</v>
      </c>
      <c r="BE36" s="516">
        <v>0</v>
      </c>
      <c r="BF36" s="516">
        <v>0</v>
      </c>
      <c r="BG36" s="516">
        <v>0</v>
      </c>
      <c r="BH36" s="516">
        <v>0</v>
      </c>
      <c r="BI36" s="516">
        <v>0</v>
      </c>
      <c r="BJ36" s="516">
        <v>0</v>
      </c>
      <c r="BK36" s="516">
        <v>0</v>
      </c>
      <c r="BL36" s="516">
        <v>0</v>
      </c>
      <c r="BM36" s="91">
        <v>0</v>
      </c>
      <c r="BN36" s="91">
        <v>0</v>
      </c>
      <c r="BO36" s="91">
        <v>0</v>
      </c>
      <c r="BP36" s="91">
        <v>0</v>
      </c>
      <c r="BQ36" s="91">
        <v>0</v>
      </c>
      <c r="BR36" s="91">
        <v>0</v>
      </c>
      <c r="BS36" s="91">
        <v>0</v>
      </c>
      <c r="BT36" s="91">
        <v>0</v>
      </c>
      <c r="BU36" s="91">
        <v>0</v>
      </c>
      <c r="BV36" s="91">
        <v>0</v>
      </c>
      <c r="BW36" s="91">
        <v>0</v>
      </c>
      <c r="BX36" s="91">
        <v>0</v>
      </c>
      <c r="BY36" s="91">
        <v>0</v>
      </c>
      <c r="BZ36" s="91">
        <v>0</v>
      </c>
      <c r="CA36" s="91">
        <v>0</v>
      </c>
    </row>
    <row r="37" spans="1:79" ht="13" x14ac:dyDescent="0.3">
      <c r="A37" s="39"/>
      <c r="B37" s="16" t="s">
        <v>4</v>
      </c>
      <c r="C37" s="509" t="s">
        <v>83</v>
      </c>
      <c r="D37" s="510"/>
      <c r="E37" s="510"/>
      <c r="F37" s="511"/>
      <c r="G37" s="512"/>
      <c r="H37" s="510"/>
      <c r="I37" s="510"/>
      <c r="J37" s="511"/>
      <c r="K37" s="512"/>
      <c r="L37" s="510"/>
      <c r="M37" s="510"/>
      <c r="N37" s="511"/>
      <c r="O37" s="513"/>
      <c r="P37" s="514"/>
      <c r="Q37" s="514"/>
      <c r="R37" s="511"/>
      <c r="S37" s="513"/>
      <c r="T37" s="510"/>
      <c r="U37" s="515"/>
      <c r="V37" s="511"/>
      <c r="W37" s="512"/>
      <c r="X37" s="510"/>
      <c r="Y37" s="510"/>
      <c r="Z37" s="511"/>
      <c r="AA37" s="512"/>
      <c r="AB37" s="510"/>
      <c r="AC37" s="510"/>
      <c r="AD37" s="511"/>
      <c r="AE37" s="512"/>
      <c r="AF37" s="510"/>
      <c r="AG37" s="510"/>
      <c r="AH37" s="516"/>
      <c r="AI37" s="516">
        <v>510605.24222100014</v>
      </c>
      <c r="AJ37" s="516">
        <v>1426486.0331470002</v>
      </c>
      <c r="AK37" s="516">
        <v>1927829.6187929998</v>
      </c>
      <c r="AL37" s="516">
        <v>4275376.7982739992</v>
      </c>
      <c r="AM37" s="516">
        <v>4141816.6267240006</v>
      </c>
      <c r="AN37" s="516">
        <v>4385168.4111410007</v>
      </c>
      <c r="AO37" s="516">
        <v>9425104.5061679985</v>
      </c>
      <c r="AP37" s="516">
        <v>9865685.8074910026</v>
      </c>
      <c r="AQ37" s="516">
        <v>10431465.161302004</v>
      </c>
      <c r="AR37" s="516">
        <v>10867931.668777999</v>
      </c>
      <c r="AS37" s="516">
        <v>11598925.460236004</v>
      </c>
      <c r="AT37" s="516">
        <v>11450309.452791996</v>
      </c>
      <c r="AU37" s="516">
        <v>11403930.028056996</v>
      </c>
      <c r="AV37" s="516">
        <v>11603337.384592997</v>
      </c>
      <c r="AW37" s="516">
        <v>11579704.107229998</v>
      </c>
      <c r="AX37" s="516">
        <v>11221099.365349</v>
      </c>
      <c r="AY37" s="516">
        <v>11533030.976879999</v>
      </c>
      <c r="AZ37" s="516">
        <v>12194218.265449999</v>
      </c>
      <c r="BA37" s="516">
        <v>12594750.162292</v>
      </c>
      <c r="BB37" s="516">
        <v>12406528.694145998</v>
      </c>
      <c r="BC37" s="516">
        <v>13141041.245590998</v>
      </c>
      <c r="BD37" s="516">
        <v>14632780.334791999</v>
      </c>
      <c r="BE37" s="516">
        <v>15909386.806159001</v>
      </c>
      <c r="BF37" s="516">
        <v>14805373.362999998</v>
      </c>
      <c r="BG37" s="516">
        <v>15277102.194193</v>
      </c>
      <c r="BH37" s="516">
        <v>16399995.349140001</v>
      </c>
      <c r="BI37" s="516">
        <v>16778611.62032</v>
      </c>
      <c r="BJ37" s="516">
        <v>14019562.3690916</v>
      </c>
      <c r="BK37" s="516">
        <v>14793995.998737</v>
      </c>
      <c r="BL37" s="516">
        <v>14926906.795922</v>
      </c>
      <c r="BM37" s="91">
        <v>15974459.322488999</v>
      </c>
      <c r="BN37" s="91">
        <v>14279194.083009001</v>
      </c>
      <c r="BO37" s="91">
        <v>15335041.715142</v>
      </c>
      <c r="BP37" s="91">
        <v>16093977.248560999</v>
      </c>
      <c r="BQ37" s="91">
        <v>18302918.026517998</v>
      </c>
      <c r="BR37" s="91">
        <v>17177052.082803998</v>
      </c>
      <c r="BS37" s="91">
        <v>19702683.841147002</v>
      </c>
      <c r="BT37" s="91">
        <v>21508993.767553002</v>
      </c>
      <c r="BU37" s="91">
        <v>22591376.320333999</v>
      </c>
      <c r="BV37" s="91">
        <v>23096050.411564998</v>
      </c>
      <c r="BW37" s="91">
        <v>21929615.021554999</v>
      </c>
      <c r="BX37" s="91">
        <v>23717703.083972</v>
      </c>
      <c r="BY37" s="91">
        <v>25185219.303861998</v>
      </c>
      <c r="BZ37" s="91">
        <v>25541274.399485998</v>
      </c>
      <c r="CA37" s="91">
        <v>25350992.520757001</v>
      </c>
    </row>
    <row r="38" spans="1:79" ht="7.5" hidden="1" customHeight="1" x14ac:dyDescent="0.25">
      <c r="A38" s="39"/>
      <c r="B38" s="13"/>
      <c r="C38" s="40"/>
      <c r="D38" s="64"/>
      <c r="E38" s="64"/>
      <c r="F38" s="65"/>
      <c r="G38" s="72"/>
      <c r="H38" s="64"/>
      <c r="I38" s="64"/>
      <c r="J38" s="65"/>
      <c r="K38" s="72"/>
      <c r="L38" s="64"/>
      <c r="M38" s="64"/>
      <c r="N38" s="65"/>
      <c r="O38" s="39"/>
      <c r="P38" s="44"/>
      <c r="Q38" s="44"/>
      <c r="R38" s="65"/>
      <c r="S38" s="39"/>
      <c r="T38" s="64"/>
      <c r="U38" s="13"/>
      <c r="V38" s="65"/>
      <c r="W38" s="72"/>
      <c r="X38" s="64"/>
      <c r="Y38" s="64"/>
      <c r="Z38" s="65"/>
      <c r="AA38" s="72"/>
      <c r="AB38" s="64"/>
      <c r="AC38" s="64"/>
      <c r="AD38" s="65"/>
      <c r="AE38" s="72"/>
      <c r="AF38" s="64"/>
      <c r="AG38" s="64"/>
      <c r="AH38" s="40"/>
      <c r="AI38" s="72"/>
      <c r="AJ38" s="64"/>
      <c r="AK38" s="64"/>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row>
    <row r="39" spans="1:79" ht="13" x14ac:dyDescent="0.3">
      <c r="A39" s="52" t="s">
        <v>96</v>
      </c>
      <c r="B39" s="53"/>
      <c r="C39" s="54"/>
      <c r="D39" s="76">
        <v>133010440.20059973</v>
      </c>
      <c r="E39" s="76">
        <v>129804324.11196554</v>
      </c>
      <c r="F39" s="77">
        <v>128949045.06273209</v>
      </c>
      <c r="G39" s="75">
        <v>130487103.53318062</v>
      </c>
      <c r="H39" s="76">
        <v>131829156.84017599</v>
      </c>
      <c r="I39" s="76">
        <v>134205836.74239491</v>
      </c>
      <c r="J39" s="77">
        <v>127799735.6930272</v>
      </c>
      <c r="K39" s="75">
        <v>130160973.68986663</v>
      </c>
      <c r="L39" s="76">
        <v>129645760.626838</v>
      </c>
      <c r="M39" s="76">
        <v>136741592.6085149</v>
      </c>
      <c r="N39" s="77">
        <v>138968174.18855968</v>
      </c>
      <c r="O39" s="57">
        <v>156238545.58420482</v>
      </c>
      <c r="P39" s="56">
        <v>151404311.61317974</v>
      </c>
      <c r="Q39" s="56">
        <v>145860694.7738387</v>
      </c>
      <c r="R39" s="77">
        <v>158179387.65325707</v>
      </c>
      <c r="S39" s="57">
        <v>166439810.20730853</v>
      </c>
      <c r="T39" s="76">
        <v>172898536.54293209</v>
      </c>
      <c r="U39" s="55">
        <v>170303588.96303189</v>
      </c>
      <c r="V39" s="77">
        <v>174873983.98603648</v>
      </c>
      <c r="W39" s="75">
        <v>176473440.35559997</v>
      </c>
      <c r="X39" s="76">
        <v>169995638.89363772</v>
      </c>
      <c r="Y39" s="76">
        <v>181874293.16925469</v>
      </c>
      <c r="Z39" s="77">
        <v>191305097.3252717</v>
      </c>
      <c r="AA39" s="75">
        <v>186315274.70382857</v>
      </c>
      <c r="AB39" s="76">
        <v>185703712.0467293</v>
      </c>
      <c r="AC39" s="76">
        <v>186549333.49083561</v>
      </c>
      <c r="AD39" s="77">
        <v>197940700.29880223</v>
      </c>
      <c r="AE39" s="75">
        <v>201187073.34190276</v>
      </c>
      <c r="AF39" s="76">
        <v>204454739.52144757</v>
      </c>
      <c r="AG39" s="76">
        <v>218399518.87339383</v>
      </c>
      <c r="AH39" s="58">
        <v>226111981.91211924</v>
      </c>
      <c r="AI39" s="58">
        <v>236768219.0704987</v>
      </c>
      <c r="AJ39" s="58">
        <v>228673308.530435</v>
      </c>
      <c r="AK39" s="58">
        <v>237960207.70125842</v>
      </c>
      <c r="AL39" s="58">
        <v>266445649.0357253</v>
      </c>
      <c r="AM39" s="58">
        <v>275446000.43213356</v>
      </c>
      <c r="AN39" s="58">
        <v>284076254.91001511</v>
      </c>
      <c r="AO39" s="58">
        <v>311660202.77556407</v>
      </c>
      <c r="AP39" s="58">
        <v>310458356.46415162</v>
      </c>
      <c r="AQ39" s="58">
        <v>327992088.78930885</v>
      </c>
      <c r="AR39" s="58">
        <v>324820193.12298203</v>
      </c>
      <c r="AS39" s="58">
        <v>332684299.49035752</v>
      </c>
      <c r="AT39" s="58">
        <v>344375616.15122575</v>
      </c>
      <c r="AU39" s="58">
        <v>356290735.68780386</v>
      </c>
      <c r="AV39" s="58">
        <v>361747305.62454468</v>
      </c>
      <c r="AW39" s="58">
        <v>374011078.52454853</v>
      </c>
      <c r="AX39" s="58">
        <v>381622979.5768069</v>
      </c>
      <c r="AY39" s="58">
        <v>379490409.16909838</v>
      </c>
      <c r="AZ39" s="58">
        <v>393145176.08310115</v>
      </c>
      <c r="BA39" s="58">
        <v>409531716.79284859</v>
      </c>
      <c r="BB39" s="58">
        <v>425885284.43122852</v>
      </c>
      <c r="BC39" s="58">
        <v>445613398.30894428</v>
      </c>
      <c r="BD39" s="58">
        <v>478009958.13784754</v>
      </c>
      <c r="BE39" s="58">
        <v>486577002.76224226</v>
      </c>
      <c r="BF39" s="58">
        <v>476352500.95415574</v>
      </c>
      <c r="BG39" s="58">
        <v>532429362.49391377</v>
      </c>
      <c r="BH39" s="58">
        <v>555758029.09725785</v>
      </c>
      <c r="BI39" s="58">
        <v>591577720.88834643</v>
      </c>
      <c r="BJ39" s="58">
        <v>585765371.03523648</v>
      </c>
      <c r="BK39" s="58">
        <v>611400960.69236982</v>
      </c>
      <c r="BL39" s="58">
        <v>639577133.0464797</v>
      </c>
      <c r="BM39" s="58">
        <v>668090884.71126962</v>
      </c>
      <c r="BN39" s="58">
        <v>689547517.74826932</v>
      </c>
      <c r="BO39" s="58">
        <v>704102451.64866805</v>
      </c>
      <c r="BP39" s="58">
        <v>740230357.88068295</v>
      </c>
      <c r="BQ39" s="58">
        <v>796658479.81059384</v>
      </c>
      <c r="BR39" s="58">
        <v>837486731.69908834</v>
      </c>
      <c r="BS39" s="58">
        <v>854460885.71348405</v>
      </c>
      <c r="BT39" s="58">
        <v>809293580.90675783</v>
      </c>
      <c r="BU39" s="58">
        <v>839440552.01281512</v>
      </c>
      <c r="BV39" s="58">
        <v>845864999.49126792</v>
      </c>
      <c r="BW39" s="58">
        <v>863223138.79567599</v>
      </c>
      <c r="BX39" s="58">
        <v>906494032.35186529</v>
      </c>
      <c r="BY39" s="58">
        <v>926024447.35295844</v>
      </c>
      <c r="BZ39" s="58">
        <v>965313460.8761642</v>
      </c>
      <c r="CA39" s="58">
        <v>1023657944.3766406</v>
      </c>
    </row>
    <row r="40" spans="1:79" ht="12.75" customHeight="1" x14ac:dyDescent="0.3">
      <c r="A40" s="128" t="s">
        <v>106</v>
      </c>
      <c r="B40" s="151"/>
      <c r="C40" s="151"/>
      <c r="D40" s="129">
        <v>124493991.41830356</v>
      </c>
      <c r="E40" s="129">
        <v>122732971.74754925</v>
      </c>
      <c r="F40" s="129">
        <v>124292926.03366257</v>
      </c>
      <c r="G40" s="129">
        <v>120969244.88155343</v>
      </c>
      <c r="H40" s="129">
        <v>121474706.47592959</v>
      </c>
      <c r="I40" s="129">
        <v>125405286.10264157</v>
      </c>
      <c r="J40" s="129">
        <v>124861153.42930546</v>
      </c>
      <c r="K40" s="129">
        <v>126085658.75130671</v>
      </c>
      <c r="L40" s="129">
        <v>125377708.17489903</v>
      </c>
      <c r="M40" s="129">
        <v>132374372.02712835</v>
      </c>
      <c r="N40" s="129">
        <v>135654615.48059705</v>
      </c>
      <c r="O40" s="129">
        <v>152350541.06258079</v>
      </c>
      <c r="P40" s="129">
        <v>147626476.32992464</v>
      </c>
      <c r="Q40" s="129">
        <v>142378396.27477881</v>
      </c>
      <c r="R40" s="129">
        <v>153396434.08570474</v>
      </c>
      <c r="S40" s="129">
        <v>164720687.43685016</v>
      </c>
      <c r="T40" s="129">
        <v>171011473.72896072</v>
      </c>
      <c r="U40" s="129">
        <v>168688848.2092337</v>
      </c>
      <c r="V40" s="129">
        <v>168589791.42153329</v>
      </c>
      <c r="W40" s="129">
        <v>173477134.32116911</v>
      </c>
      <c r="X40" s="129">
        <v>168359236.08432397</v>
      </c>
      <c r="Y40" s="129">
        <v>180425977.50564083</v>
      </c>
      <c r="Z40" s="129">
        <v>181386143.02782461</v>
      </c>
      <c r="AA40" s="129">
        <v>182126452.37678894</v>
      </c>
      <c r="AB40" s="129">
        <v>182194661.28281501</v>
      </c>
      <c r="AC40" s="129">
        <v>183126252.59967288</v>
      </c>
      <c r="AD40" s="129">
        <v>186296865.38956884</v>
      </c>
      <c r="AE40" s="129">
        <v>191945617.87806398</v>
      </c>
      <c r="AF40" s="129">
        <v>196875568.47668001</v>
      </c>
      <c r="AG40" s="129">
        <v>211653705.9435105</v>
      </c>
      <c r="AH40" s="129">
        <v>213788080.97611505</v>
      </c>
      <c r="AI40" s="129">
        <v>228591796.86963436</v>
      </c>
      <c r="AJ40" s="129">
        <v>222617238.03865322</v>
      </c>
      <c r="AK40" s="129">
        <v>231860233.81122339</v>
      </c>
      <c r="AL40" s="129">
        <v>256194586.25304279</v>
      </c>
      <c r="AM40" s="129">
        <v>267993141.30787346</v>
      </c>
      <c r="AN40" s="129">
        <v>276687630.65373528</v>
      </c>
      <c r="AO40" s="129">
        <v>304970286.33304757</v>
      </c>
      <c r="AP40" s="129">
        <v>302530259.50301355</v>
      </c>
      <c r="AQ40" s="129">
        <v>321012440.78674644</v>
      </c>
      <c r="AR40" s="129">
        <v>317996734.70596427</v>
      </c>
      <c r="AS40" s="129">
        <v>325741638.63172013</v>
      </c>
      <c r="AT40" s="129">
        <v>338793452.25530505</v>
      </c>
      <c r="AU40" s="129">
        <v>351862396.43392861</v>
      </c>
      <c r="AV40" s="129">
        <v>356870404.81504971</v>
      </c>
      <c r="AW40" s="129">
        <v>367456650.62586755</v>
      </c>
      <c r="AX40" s="129">
        <v>377818866.61228842</v>
      </c>
      <c r="AY40" s="129">
        <v>378739343.82721937</v>
      </c>
      <c r="AZ40" s="129">
        <v>392449125.34103203</v>
      </c>
      <c r="BA40" s="129">
        <v>408604683.59140617</v>
      </c>
      <c r="BB40" s="129">
        <v>425048620.33259594</v>
      </c>
      <c r="BC40" s="129">
        <v>442716625.51035994</v>
      </c>
      <c r="BD40" s="129">
        <v>474533237.27101159</v>
      </c>
      <c r="BE40" s="129">
        <v>482657399.25252414</v>
      </c>
      <c r="BF40" s="129">
        <v>476062387.9245944</v>
      </c>
      <c r="BG40" s="129">
        <v>528617372.09947324</v>
      </c>
      <c r="BH40" s="129">
        <v>548972500.35942078</v>
      </c>
      <c r="BI40" s="129">
        <v>577664234.95776403</v>
      </c>
      <c r="BJ40" s="129">
        <v>585606564.66766965</v>
      </c>
      <c r="BK40" s="129">
        <v>605010996.28649259</v>
      </c>
      <c r="BL40" s="129">
        <v>632550369.04952681</v>
      </c>
      <c r="BM40" s="129">
        <v>661987823.92621779</v>
      </c>
      <c r="BN40" s="129">
        <v>689148506.99333537</v>
      </c>
      <c r="BO40" s="129">
        <v>698981486.40833497</v>
      </c>
      <c r="BP40" s="129">
        <v>733811500.07094991</v>
      </c>
      <c r="BQ40" s="129">
        <v>792344768.4052732</v>
      </c>
      <c r="BR40" s="129">
        <v>837210239.61112189</v>
      </c>
      <c r="BS40" s="129">
        <v>850128797.61174214</v>
      </c>
      <c r="BT40" s="129">
        <v>804462728.86081183</v>
      </c>
      <c r="BU40" s="129">
        <v>834764618.00392473</v>
      </c>
      <c r="BV40" s="129">
        <v>845568800.58592904</v>
      </c>
      <c r="BW40" s="129">
        <v>858732528.7818383</v>
      </c>
      <c r="BX40" s="129">
        <v>901414098.92645001</v>
      </c>
      <c r="BY40" s="129">
        <v>922032418.77615666</v>
      </c>
      <c r="BZ40" s="129">
        <v>964901506.82239676</v>
      </c>
      <c r="CA40" s="129">
        <v>1017192833.8764979</v>
      </c>
    </row>
    <row r="41" spans="1:79" ht="13" x14ac:dyDescent="0.3">
      <c r="A41" s="39"/>
      <c r="B41" s="16" t="s">
        <v>4</v>
      </c>
      <c r="C41" s="40" t="s">
        <v>38</v>
      </c>
      <c r="D41" s="62">
        <v>888019.62520767993</v>
      </c>
      <c r="E41" s="62">
        <v>3805742.0447581788</v>
      </c>
      <c r="F41" s="71">
        <v>4411072.8182931114</v>
      </c>
      <c r="G41" s="61">
        <v>3669005.3416611007</v>
      </c>
      <c r="H41" s="62">
        <v>3024048.53426192</v>
      </c>
      <c r="I41" s="62">
        <v>1655801.8190385106</v>
      </c>
      <c r="J41" s="71">
        <v>937772.65298675455</v>
      </c>
      <c r="K41" s="61">
        <v>1570667.4265392004</v>
      </c>
      <c r="L41" s="62">
        <v>1551745.7269584839</v>
      </c>
      <c r="M41" s="62">
        <v>754113.46666963969</v>
      </c>
      <c r="N41" s="71">
        <v>1304491.8910930813</v>
      </c>
      <c r="O41" s="43">
        <v>4501718.3223143406</v>
      </c>
      <c r="P41" s="42">
        <v>2348897.0465490292</v>
      </c>
      <c r="Q41" s="42">
        <v>1022354.360768</v>
      </c>
      <c r="R41" s="71">
        <v>4937714.1914717741</v>
      </c>
      <c r="S41" s="43">
        <v>2279774.5955818086</v>
      </c>
      <c r="T41" s="62">
        <v>2828913.4707254693</v>
      </c>
      <c r="U41" s="41">
        <v>1932354.7081297745</v>
      </c>
      <c r="V41" s="71">
        <v>2593817.1652971213</v>
      </c>
      <c r="W41" s="61">
        <v>1176676.210835702</v>
      </c>
      <c r="X41" s="62">
        <v>0</v>
      </c>
      <c r="Y41" s="62">
        <v>2819297.6585994768</v>
      </c>
      <c r="Z41" s="71">
        <v>2962890.9995614942</v>
      </c>
      <c r="AA41" s="61">
        <v>1833448.3560984191</v>
      </c>
      <c r="AB41" s="62">
        <v>2101491.365446026</v>
      </c>
      <c r="AC41" s="62">
        <v>1755013.5736517783</v>
      </c>
      <c r="AD41" s="71">
        <v>1069650.344169765</v>
      </c>
      <c r="AE41" s="61">
        <v>1879596.7695549999</v>
      </c>
      <c r="AF41" s="62">
        <v>293958.35013599996</v>
      </c>
      <c r="AG41" s="62">
        <v>3306687.6110501499</v>
      </c>
      <c r="AH41" s="91">
        <v>2174145.8040880896</v>
      </c>
      <c r="AI41" s="61">
        <v>4183537.0100851604</v>
      </c>
      <c r="AJ41" s="62">
        <v>2143951.27256299</v>
      </c>
      <c r="AK41" s="62">
        <v>157053.09434592002</v>
      </c>
      <c r="AL41" s="91">
        <v>2446157.0421288004</v>
      </c>
      <c r="AM41" s="91">
        <v>7131756.6858675014</v>
      </c>
      <c r="AN41" s="91">
        <v>4069863.2080891402</v>
      </c>
      <c r="AO41" s="91">
        <v>6383038.2308251401</v>
      </c>
      <c r="AP41" s="91">
        <v>5573226.0239542695</v>
      </c>
      <c r="AQ41" s="91">
        <v>9223034.2239757497</v>
      </c>
      <c r="AR41" s="91">
        <v>7020358.1040240014</v>
      </c>
      <c r="AS41" s="91">
        <v>3791546.7740323502</v>
      </c>
      <c r="AT41" s="91">
        <v>8459071.4305486791</v>
      </c>
      <c r="AU41" s="91">
        <v>6806790.0695795603</v>
      </c>
      <c r="AV41" s="91">
        <v>3646090.2215971658</v>
      </c>
      <c r="AW41" s="91">
        <v>8597268.5921397638</v>
      </c>
      <c r="AX41" s="91">
        <v>7627956.6077267993</v>
      </c>
      <c r="AY41" s="91">
        <v>7471372.4202800775</v>
      </c>
      <c r="AZ41" s="91">
        <v>6418805.8830605512</v>
      </c>
      <c r="BA41" s="91">
        <v>5097450.2830798822</v>
      </c>
      <c r="BB41" s="91">
        <v>10277609.616540946</v>
      </c>
      <c r="BC41" s="91">
        <v>6727721.3768900726</v>
      </c>
      <c r="BD41" s="91">
        <v>5710922.0777052306</v>
      </c>
      <c r="BE41" s="91">
        <v>6505817.0798089653</v>
      </c>
      <c r="BF41" s="91">
        <v>6666286.4329223307</v>
      </c>
      <c r="BG41" s="91">
        <v>11969506.311186953</v>
      </c>
      <c r="BH41" s="91">
        <v>5963710.423557776</v>
      </c>
      <c r="BI41" s="91">
        <v>1922077.6846612769</v>
      </c>
      <c r="BJ41" s="91">
        <v>11004814.550872933</v>
      </c>
      <c r="BK41" s="91">
        <v>3382127.5296403561</v>
      </c>
      <c r="BL41" s="91">
        <v>6779707.1684177238</v>
      </c>
      <c r="BM41" s="91">
        <v>15447949.737634474</v>
      </c>
      <c r="BN41" s="91">
        <v>6305518.9787034234</v>
      </c>
      <c r="BO41" s="91">
        <v>3264475.6722716363</v>
      </c>
      <c r="BP41" s="91">
        <v>3754807.8030166281</v>
      </c>
      <c r="BQ41" s="91">
        <v>5269413.9610077702</v>
      </c>
      <c r="BR41" s="91">
        <v>11410762.157451821</v>
      </c>
      <c r="BS41" s="91">
        <v>12385791.525816655</v>
      </c>
      <c r="BT41" s="91">
        <v>7174591.5499735679</v>
      </c>
      <c r="BU41" s="91">
        <v>7799230.2175022084</v>
      </c>
      <c r="BV41" s="91">
        <v>9066671.5529268514</v>
      </c>
      <c r="BW41" s="91">
        <v>11103983.199362593</v>
      </c>
      <c r="BX41" s="91">
        <v>8321128.2495230278</v>
      </c>
      <c r="BY41" s="91">
        <v>5069284.773515109</v>
      </c>
      <c r="BZ41" s="91">
        <v>12188790.430601304</v>
      </c>
      <c r="CA41" s="91">
        <v>4406425.866486269</v>
      </c>
    </row>
    <row r="42" spans="1:79" ht="13" x14ac:dyDescent="0.3">
      <c r="A42" s="39"/>
      <c r="B42" s="16" t="s">
        <v>4</v>
      </c>
      <c r="C42" s="40" t="s">
        <v>35</v>
      </c>
      <c r="D42" s="62">
        <v>4201473.6240606541</v>
      </c>
      <c r="E42" s="62">
        <v>4262211.8762137583</v>
      </c>
      <c r="F42" s="71">
        <v>4257667.5681992006</v>
      </c>
      <c r="G42" s="61">
        <v>4299734.8945127167</v>
      </c>
      <c r="H42" s="62">
        <v>4006688.0716523109</v>
      </c>
      <c r="I42" s="62">
        <v>4451312.8343047854</v>
      </c>
      <c r="J42" s="71">
        <v>4558379.4861347945</v>
      </c>
      <c r="K42" s="61">
        <v>1868617.2776390039</v>
      </c>
      <c r="L42" s="62">
        <v>2121810.0089861089</v>
      </c>
      <c r="M42" s="62">
        <v>2672537.3452385524</v>
      </c>
      <c r="N42" s="71">
        <v>3020726.1335523631</v>
      </c>
      <c r="O42" s="43">
        <v>2382118.8336657793</v>
      </c>
      <c r="P42" s="42">
        <v>1964515.7280472873</v>
      </c>
      <c r="Q42" s="42">
        <v>1774053.949292379</v>
      </c>
      <c r="R42" s="71">
        <v>1939902.0134320904</v>
      </c>
      <c r="S42" s="43">
        <v>1438093.6346565043</v>
      </c>
      <c r="T42" s="62">
        <v>1479135.008000372</v>
      </c>
      <c r="U42" s="41">
        <v>1388035.0202164755</v>
      </c>
      <c r="V42" s="71">
        <v>1881626.248209588</v>
      </c>
      <c r="W42" s="61">
        <v>1850445.0496004422</v>
      </c>
      <c r="X42" s="62">
        <v>1792032.5682004227</v>
      </c>
      <c r="Y42" s="62">
        <v>2011496.2905966612</v>
      </c>
      <c r="Z42" s="71">
        <v>2093522.2485297681</v>
      </c>
      <c r="AA42" s="61">
        <v>1864062.2729087935</v>
      </c>
      <c r="AB42" s="62">
        <v>1816644.5731476061</v>
      </c>
      <c r="AC42" s="62">
        <v>1836142.8488731203</v>
      </c>
      <c r="AD42" s="71">
        <v>1732978.5419647803</v>
      </c>
      <c r="AE42" s="61">
        <v>1714163.2526732404</v>
      </c>
      <c r="AF42" s="62">
        <v>1798352.4480131103</v>
      </c>
      <c r="AG42" s="62">
        <v>1791312.8541265628</v>
      </c>
      <c r="AH42" s="91">
        <v>1653450.7479470847</v>
      </c>
      <c r="AI42" s="61">
        <v>1671537.2029477523</v>
      </c>
      <c r="AJ42" s="62">
        <v>1593127.2405724318</v>
      </c>
      <c r="AK42" s="62">
        <v>1569043.1593672801</v>
      </c>
      <c r="AL42" s="91">
        <v>1352807.7422945639</v>
      </c>
      <c r="AM42" s="91">
        <v>1336306.7542481418</v>
      </c>
      <c r="AN42" s="91">
        <v>1200545.0854872412</v>
      </c>
      <c r="AO42" s="91">
        <v>1407074.1503022707</v>
      </c>
      <c r="AP42" s="91">
        <v>1414082.613761232</v>
      </c>
      <c r="AQ42" s="91">
        <v>1230802.4670007215</v>
      </c>
      <c r="AR42" s="91">
        <v>1166752.4356623599</v>
      </c>
      <c r="AS42" s="91">
        <v>981142.94355021149</v>
      </c>
      <c r="AT42" s="91">
        <v>1022150.5492250751</v>
      </c>
      <c r="AU42" s="91">
        <v>795960.59428247984</v>
      </c>
      <c r="AV42" s="91">
        <v>839629.76529202005</v>
      </c>
      <c r="AW42" s="91">
        <v>810492.08297739772</v>
      </c>
      <c r="AX42" s="91">
        <v>676442.96</v>
      </c>
      <c r="AY42" s="91">
        <v>586669.06115999992</v>
      </c>
      <c r="AZ42" s="91">
        <v>612699.46869000001</v>
      </c>
      <c r="BA42" s="91">
        <v>478909.78894</v>
      </c>
      <c r="BB42" s="91">
        <v>379782.03375</v>
      </c>
      <c r="BC42" s="91">
        <v>162990.02426000001</v>
      </c>
      <c r="BD42" s="91">
        <v>58560.464679999997</v>
      </c>
      <c r="BE42" s="91">
        <v>63825.616360000007</v>
      </c>
      <c r="BF42" s="91">
        <v>4086.5935800000002</v>
      </c>
      <c r="BG42" s="91">
        <v>239.82378999999997</v>
      </c>
      <c r="BH42" s="91">
        <v>224.04580851629999</v>
      </c>
      <c r="BI42" s="91">
        <v>231.20006823419999</v>
      </c>
      <c r="BJ42" s="91">
        <v>204.590489725</v>
      </c>
      <c r="BK42" s="91">
        <v>220.47768999999997</v>
      </c>
      <c r="BL42" s="91">
        <v>0</v>
      </c>
      <c r="BM42" s="91">
        <v>0</v>
      </c>
      <c r="BN42" s="91">
        <v>0</v>
      </c>
      <c r="BO42" s="91">
        <v>0</v>
      </c>
      <c r="BP42" s="91">
        <v>0</v>
      </c>
      <c r="BQ42" s="91">
        <v>0</v>
      </c>
      <c r="BR42" s="91">
        <v>0</v>
      </c>
      <c r="BS42" s="91">
        <v>0</v>
      </c>
      <c r="BT42" s="91">
        <v>0</v>
      </c>
      <c r="BU42" s="91">
        <v>0</v>
      </c>
      <c r="BV42" s="91">
        <v>0</v>
      </c>
      <c r="BW42" s="91">
        <v>0</v>
      </c>
      <c r="BX42" s="91">
        <v>0</v>
      </c>
      <c r="BY42" s="91">
        <v>0</v>
      </c>
      <c r="BZ42" s="91">
        <v>0</v>
      </c>
      <c r="CA42" s="91">
        <v>0</v>
      </c>
    </row>
    <row r="43" spans="1:79" ht="13" x14ac:dyDescent="0.3">
      <c r="A43" s="39"/>
      <c r="B43" s="16" t="s">
        <v>4</v>
      </c>
      <c r="C43" s="40" t="s">
        <v>50</v>
      </c>
      <c r="D43" s="62">
        <v>0</v>
      </c>
      <c r="E43" s="62">
        <v>0</v>
      </c>
      <c r="F43" s="71">
        <v>0</v>
      </c>
      <c r="G43" s="61">
        <v>0</v>
      </c>
      <c r="H43" s="62">
        <v>0</v>
      </c>
      <c r="I43" s="62">
        <v>0</v>
      </c>
      <c r="J43" s="71">
        <v>0</v>
      </c>
      <c r="K43" s="61">
        <v>0</v>
      </c>
      <c r="L43" s="62">
        <v>0</v>
      </c>
      <c r="M43" s="62">
        <v>0</v>
      </c>
      <c r="N43" s="71">
        <v>0</v>
      </c>
      <c r="O43" s="43">
        <v>0</v>
      </c>
      <c r="P43" s="42">
        <v>0</v>
      </c>
      <c r="Q43" s="42">
        <v>0</v>
      </c>
      <c r="R43" s="71">
        <v>0</v>
      </c>
      <c r="S43" s="43">
        <v>0</v>
      </c>
      <c r="T43" s="62">
        <v>0</v>
      </c>
      <c r="U43" s="41">
        <v>0</v>
      </c>
      <c r="V43" s="71">
        <v>0</v>
      </c>
      <c r="W43" s="61">
        <v>0</v>
      </c>
      <c r="X43" s="62">
        <v>0</v>
      </c>
      <c r="Y43" s="62">
        <v>0</v>
      </c>
      <c r="Z43" s="71">
        <v>0</v>
      </c>
      <c r="AA43" s="61">
        <v>0</v>
      </c>
      <c r="AB43" s="62">
        <v>0</v>
      </c>
      <c r="AC43" s="62">
        <v>1025823.7187750831</v>
      </c>
      <c r="AD43" s="71">
        <v>1450557.7888667346</v>
      </c>
      <c r="AE43" s="61">
        <v>2013169.5183224059</v>
      </c>
      <c r="AF43" s="62">
        <v>2409825.0876881704</v>
      </c>
      <c r="AG43" s="62">
        <v>2707907.6557233012</v>
      </c>
      <c r="AH43" s="91">
        <v>3173026.622015141</v>
      </c>
      <c r="AI43" s="61">
        <v>3744623.371825241</v>
      </c>
      <c r="AJ43" s="62">
        <v>3971491.7652412592</v>
      </c>
      <c r="AK43" s="62">
        <v>4712850.2562440457</v>
      </c>
      <c r="AL43" s="91">
        <v>5992933.9541889243</v>
      </c>
      <c r="AM43" s="91">
        <v>6462599.7730838833</v>
      </c>
      <c r="AN43" s="91">
        <v>7331178.389548311</v>
      </c>
      <c r="AO43" s="91">
        <v>9292142.7248762194</v>
      </c>
      <c r="AP43" s="91">
        <v>9732077.3332137186</v>
      </c>
      <c r="AQ43" s="91">
        <v>9899970.4329193495</v>
      </c>
      <c r="AR43" s="91">
        <v>9847335.9832559992</v>
      </c>
      <c r="AS43" s="91">
        <v>10038249.98132105</v>
      </c>
      <c r="AT43" s="91">
        <v>10405862.138</v>
      </c>
      <c r="AU43" s="91">
        <v>10357259.513039999</v>
      </c>
      <c r="AV43" s="91">
        <v>11072531.443160001</v>
      </c>
      <c r="AW43" s="91">
        <v>10838416.338066131</v>
      </c>
      <c r="AX43" s="91">
        <v>11023382.392000001</v>
      </c>
      <c r="AY43" s="91">
        <v>10225543.127999999</v>
      </c>
      <c r="AZ43" s="91">
        <v>10906551.797</v>
      </c>
      <c r="BA43" s="91">
        <v>11056187.474402441</v>
      </c>
      <c r="BB43" s="91">
        <v>10203199.18973276</v>
      </c>
      <c r="BC43" s="91">
        <v>10301800.969600085</v>
      </c>
      <c r="BD43" s="91">
        <v>10928369.897916496</v>
      </c>
      <c r="BE43" s="91">
        <v>11936559.82974286</v>
      </c>
      <c r="BF43" s="91">
        <v>11718233.56168922</v>
      </c>
      <c r="BG43" s="91">
        <v>14870774.330890432</v>
      </c>
      <c r="BH43" s="91">
        <v>14516224.660209436</v>
      </c>
      <c r="BI43" s="91">
        <v>15214872.786243577</v>
      </c>
      <c r="BJ43" s="91">
        <v>13748896.471448302</v>
      </c>
      <c r="BK43" s="91">
        <v>14969938.06603599</v>
      </c>
      <c r="BL43" s="91">
        <v>13752133.765375303</v>
      </c>
      <c r="BM43" s="91">
        <v>14074873.304275014</v>
      </c>
      <c r="BN43" s="91">
        <v>14690496.005868519</v>
      </c>
      <c r="BO43" s="91">
        <v>13739994.65142874</v>
      </c>
      <c r="BP43" s="91">
        <v>15051207.805028725</v>
      </c>
      <c r="BQ43" s="91">
        <v>16441371.142873337</v>
      </c>
      <c r="BR43" s="91">
        <v>17515787.693664126</v>
      </c>
      <c r="BS43" s="91">
        <v>17023202.026067205</v>
      </c>
      <c r="BT43" s="91">
        <v>17243212.878625706</v>
      </c>
      <c r="BU43" s="91">
        <v>16665328.849355292</v>
      </c>
      <c r="BV43" s="91">
        <v>16086402.992447354</v>
      </c>
      <c r="BW43" s="91">
        <v>16524117.156228067</v>
      </c>
      <c r="BX43" s="91">
        <v>17884587.05214636</v>
      </c>
      <c r="BY43" s="91">
        <v>18415783.248575043</v>
      </c>
      <c r="BZ43" s="91">
        <v>19413774.498892449</v>
      </c>
      <c r="CA43" s="91">
        <v>18646047.576775301</v>
      </c>
    </row>
    <row r="44" spans="1:79" ht="13" x14ac:dyDescent="0.3">
      <c r="A44" s="39"/>
      <c r="B44" s="16" t="s">
        <v>4</v>
      </c>
      <c r="C44" s="40" t="s">
        <v>45</v>
      </c>
      <c r="D44" s="62">
        <v>5611525.5552062336</v>
      </c>
      <c r="E44" s="62">
        <v>5412029.2238593856</v>
      </c>
      <c r="F44" s="71">
        <v>4236999.6266000001</v>
      </c>
      <c r="G44" s="61">
        <v>5246119.1007885803</v>
      </c>
      <c r="H44" s="62">
        <v>6639253.0389629388</v>
      </c>
      <c r="I44" s="62">
        <v>7142603.9360858425</v>
      </c>
      <c r="J44" s="71">
        <v>7416412.1504000006</v>
      </c>
      <c r="K44" s="61">
        <v>20810.554512526054</v>
      </c>
      <c r="L44" s="62">
        <v>177945.85135527779</v>
      </c>
      <c r="M44" s="62">
        <v>188958.70294868058</v>
      </c>
      <c r="N44" s="71">
        <v>98260.897034302718</v>
      </c>
      <c r="O44" s="43">
        <v>63017.06949054142</v>
      </c>
      <c r="P44" s="42">
        <v>111856.93022579559</v>
      </c>
      <c r="Q44" s="42">
        <v>72806.807169900028</v>
      </c>
      <c r="R44" s="71">
        <v>165752.03328627729</v>
      </c>
      <c r="S44" s="43">
        <v>202799.36410557083</v>
      </c>
      <c r="T44" s="62">
        <v>187423.15695257703</v>
      </c>
      <c r="U44" s="41">
        <v>176023.01429060553</v>
      </c>
      <c r="V44" s="71">
        <v>131356.47886518718</v>
      </c>
      <c r="W44" s="61">
        <v>129331.09545716523</v>
      </c>
      <c r="X44" s="62">
        <v>159680.55937083843</v>
      </c>
      <c r="Y44" s="62">
        <v>34223.354077000033</v>
      </c>
      <c r="Z44" s="71">
        <v>32384.253640351042</v>
      </c>
      <c r="AA44" s="61">
        <v>30250.124163158936</v>
      </c>
      <c r="AB44" s="62">
        <v>58637.239908964038</v>
      </c>
      <c r="AC44" s="62">
        <v>58115.346751230849</v>
      </c>
      <c r="AD44" s="71">
        <v>93377.890220617846</v>
      </c>
      <c r="AE44" s="61">
        <v>282025.91190237144</v>
      </c>
      <c r="AF44" s="62">
        <v>299650.86</v>
      </c>
      <c r="AG44" s="62">
        <v>393939.23750000005</v>
      </c>
      <c r="AH44" s="91">
        <v>296924.50299999997</v>
      </c>
      <c r="AI44" s="61">
        <v>456366.95719999995</v>
      </c>
      <c r="AJ44" s="62">
        <v>475339.08919999999</v>
      </c>
      <c r="AK44" s="62">
        <v>125461.48799999998</v>
      </c>
      <c r="AL44" s="91">
        <v>293841.93720000004</v>
      </c>
      <c r="AM44" s="91">
        <v>497744.38100000011</v>
      </c>
      <c r="AN44" s="91">
        <v>393867.35960000008</v>
      </c>
      <c r="AO44" s="91">
        <v>644093.5380129409</v>
      </c>
      <c r="AP44" s="91">
        <v>542423.563691288</v>
      </c>
      <c r="AQ44" s="91">
        <v>593246.03756108833</v>
      </c>
      <c r="AR44" s="91">
        <v>551377.42558214674</v>
      </c>
      <c r="AS44" s="91">
        <v>742648.02783588809</v>
      </c>
      <c r="AT44" s="91">
        <v>690212.37131896499</v>
      </c>
      <c r="AU44" s="91">
        <v>386045.28175949998</v>
      </c>
      <c r="AV44" s="91">
        <v>22608.400240371404</v>
      </c>
      <c r="AW44" s="91">
        <v>66908.278862034495</v>
      </c>
      <c r="AX44" s="91">
        <v>84507.179653280007</v>
      </c>
      <c r="AY44" s="91">
        <v>139161.76942700762</v>
      </c>
      <c r="AZ44" s="91">
        <v>60501.060854652605</v>
      </c>
      <c r="BA44" s="91">
        <v>58697.776475637198</v>
      </c>
      <c r="BB44" s="91">
        <v>87099.452329207503</v>
      </c>
      <c r="BC44" s="91">
        <v>143488.7984148848</v>
      </c>
      <c r="BD44" s="91">
        <v>122754.22916213279</v>
      </c>
      <c r="BE44" s="91">
        <v>155481.88679563662</v>
      </c>
      <c r="BF44" s="91">
        <v>45142.423158985795</v>
      </c>
      <c r="BG44" s="91">
        <v>40438.649730411096</v>
      </c>
      <c r="BH44" s="91">
        <v>31265.468942261403</v>
      </c>
      <c r="BI44" s="91">
        <v>9533.9167978782007</v>
      </c>
      <c r="BJ44" s="91">
        <v>52097.220261050003</v>
      </c>
      <c r="BK44" s="91">
        <v>63018.835891419185</v>
      </c>
      <c r="BL44" s="91">
        <v>49413.804987129202</v>
      </c>
      <c r="BM44" s="91">
        <v>110998.22496669159</v>
      </c>
      <c r="BN44" s="91">
        <v>57314.195896539604</v>
      </c>
      <c r="BO44" s="91">
        <v>177001.22468389547</v>
      </c>
      <c r="BP44" s="91">
        <v>380913.25170569716</v>
      </c>
      <c r="BQ44" s="91">
        <v>228906.31256676718</v>
      </c>
      <c r="BR44" s="91">
        <v>414045.05889055203</v>
      </c>
      <c r="BS44" s="91">
        <v>269415.4091463536</v>
      </c>
      <c r="BT44" s="91">
        <v>192705.56794067356</v>
      </c>
      <c r="BU44" s="91">
        <v>157817.2053238528</v>
      </c>
      <c r="BV44" s="91">
        <v>188018.52683991002</v>
      </c>
      <c r="BW44" s="91">
        <v>311992.59471025801</v>
      </c>
      <c r="BX44" s="91">
        <v>309579.63181223517</v>
      </c>
      <c r="BY44" s="91">
        <v>261911.31548692682</v>
      </c>
      <c r="BZ44" s="91">
        <v>105586.84238242799</v>
      </c>
      <c r="CA44" s="91">
        <v>68205.356429654697</v>
      </c>
    </row>
    <row r="45" spans="1:79" ht="2.25" customHeight="1" x14ac:dyDescent="0.25">
      <c r="A45" s="39"/>
      <c r="B45" s="13"/>
      <c r="C45" s="40"/>
      <c r="D45" s="64"/>
      <c r="E45" s="64"/>
      <c r="F45" s="65"/>
      <c r="G45" s="72"/>
      <c r="H45" s="64"/>
      <c r="I45" s="64"/>
      <c r="J45" s="65"/>
      <c r="K45" s="72"/>
      <c r="L45" s="64"/>
      <c r="M45" s="64"/>
      <c r="N45" s="65"/>
      <c r="O45" s="39"/>
      <c r="P45" s="44"/>
      <c r="Q45" s="44"/>
      <c r="R45" s="65"/>
      <c r="S45" s="39"/>
      <c r="T45" s="64"/>
      <c r="U45" s="13"/>
      <c r="V45" s="65"/>
      <c r="W45" s="72"/>
      <c r="X45" s="64"/>
      <c r="Y45" s="64"/>
      <c r="Z45" s="65"/>
      <c r="AA45" s="72"/>
      <c r="AB45" s="64"/>
      <c r="AC45" s="64"/>
      <c r="AD45" s="65"/>
      <c r="AE45" s="72"/>
      <c r="AF45" s="64"/>
      <c r="AG45" s="64"/>
      <c r="AH45" s="40"/>
      <c r="AI45" s="72"/>
      <c r="AJ45" s="64"/>
      <c r="AK45" s="64"/>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row>
    <row r="46" spans="1:79" ht="13" x14ac:dyDescent="0.3">
      <c r="A46" s="52" t="s">
        <v>41</v>
      </c>
      <c r="B46" s="53"/>
      <c r="C46" s="54"/>
      <c r="D46" s="76">
        <v>122309421.39612517</v>
      </c>
      <c r="E46" s="76">
        <v>116324340.96713421</v>
      </c>
      <c r="F46" s="77">
        <v>116043305.04963978</v>
      </c>
      <c r="G46" s="75">
        <v>117272244.19621822</v>
      </c>
      <c r="H46" s="76">
        <v>118159167.19529882</v>
      </c>
      <c r="I46" s="76">
        <v>120956118.15296577</v>
      </c>
      <c r="J46" s="77">
        <v>114887171.40350565</v>
      </c>
      <c r="K46" s="75">
        <v>126700878.4311759</v>
      </c>
      <c r="L46" s="76">
        <v>125794259.03953813</v>
      </c>
      <c r="M46" s="76">
        <v>133125983.09365803</v>
      </c>
      <c r="N46" s="77">
        <v>134544695.26687995</v>
      </c>
      <c r="O46" s="57">
        <v>149291691.35873416</v>
      </c>
      <c r="P46" s="56">
        <v>146979041.90835762</v>
      </c>
      <c r="Q46" s="56">
        <v>142991479.65660843</v>
      </c>
      <c r="R46" s="77">
        <v>151136019.41506693</v>
      </c>
      <c r="S46" s="57">
        <v>162519142.61296466</v>
      </c>
      <c r="T46" s="76">
        <v>168403064.90725368</v>
      </c>
      <c r="U46" s="55">
        <v>166807176.22039503</v>
      </c>
      <c r="V46" s="77">
        <v>170267184.09366459</v>
      </c>
      <c r="W46" s="75">
        <v>173316987.99970666</v>
      </c>
      <c r="X46" s="76">
        <v>168043925.76606646</v>
      </c>
      <c r="Y46" s="76">
        <v>177009275.86598155</v>
      </c>
      <c r="Z46" s="77">
        <v>186216299.82354009</v>
      </c>
      <c r="AA46" s="75">
        <v>182587513.9506582</v>
      </c>
      <c r="AB46" s="76">
        <v>181726938.86822671</v>
      </c>
      <c r="AC46" s="76">
        <v>181874238.0027844</v>
      </c>
      <c r="AD46" s="77">
        <v>193594135.73358032</v>
      </c>
      <c r="AE46" s="75">
        <v>195298117.88944975</v>
      </c>
      <c r="AF46" s="76">
        <v>199652952.7756103</v>
      </c>
      <c r="AG46" s="76">
        <v>210199671.51499382</v>
      </c>
      <c r="AH46" s="58">
        <v>218814434.23506892</v>
      </c>
      <c r="AI46" s="58">
        <v>226712154.52844056</v>
      </c>
      <c r="AJ46" s="76">
        <v>220489399.16285831</v>
      </c>
      <c r="AK46" s="76">
        <v>231395799.70330116</v>
      </c>
      <c r="AL46" s="58">
        <v>256359908.35991299</v>
      </c>
      <c r="AM46" s="58">
        <v>260017592.83793402</v>
      </c>
      <c r="AN46" s="58">
        <v>271080800.86729044</v>
      </c>
      <c r="AO46" s="58">
        <v>293933854.13154751</v>
      </c>
      <c r="AP46" s="58">
        <v>293196546.9295311</v>
      </c>
      <c r="AQ46" s="58">
        <v>307045035.62785196</v>
      </c>
      <c r="AR46" s="58">
        <v>306234369.17445749</v>
      </c>
      <c r="AS46" s="58">
        <v>317130711.76361799</v>
      </c>
      <c r="AT46" s="58">
        <v>323798319.66213304</v>
      </c>
      <c r="AU46" s="58">
        <v>337944680.22914231</v>
      </c>
      <c r="AV46" s="58">
        <v>346166445.79425514</v>
      </c>
      <c r="AW46" s="58">
        <v>353697993.23250318</v>
      </c>
      <c r="AX46" s="58">
        <v>362210690.43742681</v>
      </c>
      <c r="AY46" s="58">
        <v>361067662.79023129</v>
      </c>
      <c r="AZ46" s="58">
        <v>375146617.87349594</v>
      </c>
      <c r="BA46" s="58">
        <v>392840471.46995062</v>
      </c>
      <c r="BB46" s="58">
        <v>404937594.1388756</v>
      </c>
      <c r="BC46" s="58">
        <v>428277397.13977921</v>
      </c>
      <c r="BD46" s="58">
        <v>461189351.46838367</v>
      </c>
      <c r="BE46" s="58">
        <v>467915318.34953481</v>
      </c>
      <c r="BF46" s="58">
        <v>457918751.94280523</v>
      </c>
      <c r="BG46" s="58">
        <v>505548403.37831599</v>
      </c>
      <c r="BH46" s="58">
        <v>535246604.49873984</v>
      </c>
      <c r="BI46" s="58">
        <v>574431005.30057549</v>
      </c>
      <c r="BJ46" s="58">
        <v>560959358.20216441</v>
      </c>
      <c r="BK46" s="58">
        <v>592985655.78311205</v>
      </c>
      <c r="BL46" s="58">
        <v>618995878.30769956</v>
      </c>
      <c r="BM46" s="58">
        <v>638457063.4443934</v>
      </c>
      <c r="BN46" s="58">
        <v>668494188.56780088</v>
      </c>
      <c r="BO46" s="58">
        <v>686920980.10028374</v>
      </c>
      <c r="BP46" s="58">
        <v>721043429.02093184</v>
      </c>
      <c r="BQ46" s="58">
        <v>774718788.39414597</v>
      </c>
      <c r="BR46" s="58">
        <v>808146136.78908181</v>
      </c>
      <c r="BS46" s="58">
        <v>824782476.7524538</v>
      </c>
      <c r="BT46" s="58">
        <v>784683070.91021788</v>
      </c>
      <c r="BU46" s="58">
        <v>814818175.74063373</v>
      </c>
      <c r="BV46" s="58">
        <v>820523906.41905379</v>
      </c>
      <c r="BW46" s="58">
        <v>835283045.84537506</v>
      </c>
      <c r="BX46" s="58">
        <v>879978737.41838372</v>
      </c>
      <c r="BY46" s="58">
        <v>902277468.01538134</v>
      </c>
      <c r="BZ46" s="58">
        <v>933605309.10428798</v>
      </c>
      <c r="CA46" s="58">
        <v>1000537265.5769494</v>
      </c>
    </row>
    <row r="47" spans="1:79" ht="2.25" customHeight="1" x14ac:dyDescent="0.25">
      <c r="A47" s="39"/>
      <c r="B47" s="13"/>
      <c r="C47" s="40"/>
      <c r="D47" s="64"/>
      <c r="E47" s="64"/>
      <c r="F47" s="65"/>
      <c r="G47" s="72"/>
      <c r="H47" s="64"/>
      <c r="I47" s="64"/>
      <c r="J47" s="65"/>
      <c r="K47" s="72"/>
      <c r="L47" s="64"/>
      <c r="M47" s="64"/>
      <c r="N47" s="65"/>
      <c r="O47" s="39"/>
      <c r="P47" s="44"/>
      <c r="Q47" s="44"/>
      <c r="R47" s="65"/>
      <c r="S47" s="39"/>
      <c r="T47" s="64"/>
      <c r="U47" s="13"/>
      <c r="V47" s="65"/>
      <c r="W47" s="72"/>
      <c r="X47" s="64"/>
      <c r="Y47" s="64"/>
      <c r="Z47" s="65"/>
      <c r="AA47" s="72"/>
      <c r="AB47" s="64"/>
      <c r="AC47" s="64"/>
      <c r="AD47" s="65"/>
      <c r="AE47" s="72"/>
      <c r="AF47" s="64"/>
      <c r="AG47" s="64"/>
      <c r="AH47" s="40"/>
      <c r="AI47" s="72"/>
      <c r="AJ47" s="64"/>
      <c r="AK47" s="64"/>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row>
    <row r="48" spans="1:79" ht="25" x14ac:dyDescent="0.25">
      <c r="A48" s="39"/>
      <c r="B48" s="124" t="s">
        <v>4</v>
      </c>
      <c r="C48" s="152" t="s">
        <v>57</v>
      </c>
      <c r="D48" s="155">
        <v>24088645.998425424</v>
      </c>
      <c r="E48" s="155">
        <v>24428177.886051659</v>
      </c>
      <c r="F48" s="156">
        <v>21480509.686306488</v>
      </c>
      <c r="G48" s="157">
        <v>24783883.799123727</v>
      </c>
      <c r="H48" s="155">
        <v>30455881.615059853</v>
      </c>
      <c r="I48" s="155">
        <v>29197527.270591605</v>
      </c>
      <c r="J48" s="156">
        <v>24401356.838717796</v>
      </c>
      <c r="K48" s="157">
        <v>33047838.065890804</v>
      </c>
      <c r="L48" s="155">
        <v>33892360.374298379</v>
      </c>
      <c r="M48" s="155">
        <v>30886389.014420826</v>
      </c>
      <c r="N48" s="156">
        <v>26433721.458179008</v>
      </c>
      <c r="O48" s="158">
        <v>32169956.926279772</v>
      </c>
      <c r="P48" s="159">
        <v>38068363.724993289</v>
      </c>
      <c r="Q48" s="159">
        <v>35284343.530933022</v>
      </c>
      <c r="R48" s="156">
        <v>28576899.228703011</v>
      </c>
      <c r="S48" s="158">
        <v>32531832.531110995</v>
      </c>
      <c r="T48" s="155">
        <v>39185321.543583967</v>
      </c>
      <c r="U48" s="153">
        <v>40999761.349852949</v>
      </c>
      <c r="V48" s="156">
        <v>31214727.995198004</v>
      </c>
      <c r="W48" s="157">
        <v>39886985.867846012</v>
      </c>
      <c r="X48" s="155">
        <v>45979000.685653001</v>
      </c>
      <c r="Y48" s="155">
        <v>48543513.670544975</v>
      </c>
      <c r="Z48" s="156">
        <v>34440074.016008995</v>
      </c>
      <c r="AA48" s="157">
        <v>40781844.464384019</v>
      </c>
      <c r="AB48" s="155">
        <v>58630963.248311013</v>
      </c>
      <c r="AC48" s="155">
        <v>57403962.150581911</v>
      </c>
      <c r="AD48" s="156">
        <v>42313845.166868016</v>
      </c>
      <c r="AE48" s="157">
        <v>50370156.676795967</v>
      </c>
      <c r="AF48" s="155">
        <v>60671554.925428972</v>
      </c>
      <c r="AG48" s="155">
        <v>66564053.804106951</v>
      </c>
      <c r="AH48" s="154">
        <v>57646233.495881021</v>
      </c>
      <c r="AI48" s="157">
        <v>66960054.026801996</v>
      </c>
      <c r="AJ48" s="155">
        <v>68932593.516342953</v>
      </c>
      <c r="AK48" s="155">
        <v>69286546.952235997</v>
      </c>
      <c r="AL48" s="154">
        <v>66618850.697439045</v>
      </c>
      <c r="AM48" s="154">
        <v>70126391.702020407</v>
      </c>
      <c r="AN48" s="154">
        <v>76827686.112754747</v>
      </c>
      <c r="AO48" s="154">
        <v>73817833.587485403</v>
      </c>
      <c r="AP48" s="154">
        <v>50061073.21837841</v>
      </c>
      <c r="AQ48" s="154">
        <v>68187796.632620841</v>
      </c>
      <c r="AR48" s="154">
        <v>70696744.110889852</v>
      </c>
      <c r="AS48" s="154">
        <v>69377752.160515249</v>
      </c>
      <c r="AT48" s="154">
        <v>56962735.886937171</v>
      </c>
      <c r="AU48" s="154">
        <v>64049453.844472662</v>
      </c>
      <c r="AV48" s="154">
        <v>66597569.496022269</v>
      </c>
      <c r="AW48" s="154">
        <v>74495211.198479906</v>
      </c>
      <c r="AX48" s="154">
        <v>59565972.916414663</v>
      </c>
      <c r="AY48" s="154">
        <v>69087955.820651472</v>
      </c>
      <c r="AZ48" s="154">
        <v>74826822.441004604</v>
      </c>
      <c r="BA48" s="154">
        <v>76059893.456910029</v>
      </c>
      <c r="BB48" s="154">
        <v>58622096.500139996</v>
      </c>
      <c r="BC48" s="154">
        <v>85188993.991139993</v>
      </c>
      <c r="BD48" s="154">
        <v>94028341.326059997</v>
      </c>
      <c r="BE48" s="154">
        <v>82038345.608176038</v>
      </c>
      <c r="BF48" s="154">
        <v>58329661.556920856</v>
      </c>
      <c r="BG48" s="154">
        <v>74492208.397079438</v>
      </c>
      <c r="BH48" s="154">
        <v>87468541.693611935</v>
      </c>
      <c r="BI48" s="154">
        <v>84738620.45711112</v>
      </c>
      <c r="BJ48" s="154">
        <v>64617725.627582401</v>
      </c>
      <c r="BK48" s="154">
        <v>71133201.93472594</v>
      </c>
      <c r="BL48" s="154">
        <v>78966460.458235174</v>
      </c>
      <c r="BM48" s="154">
        <v>92184501.898590922</v>
      </c>
      <c r="BN48" s="154">
        <v>65550547.112330817</v>
      </c>
      <c r="BO48" s="154">
        <v>88715252.575115591</v>
      </c>
      <c r="BP48" s="154">
        <v>86731640.997975111</v>
      </c>
      <c r="BQ48" s="154">
        <v>93525575.829809204</v>
      </c>
      <c r="BR48" s="154">
        <v>67129519.993793219</v>
      </c>
      <c r="BS48" s="154">
        <v>78199788.289283037</v>
      </c>
      <c r="BT48" s="154">
        <v>109961771.81504759</v>
      </c>
      <c r="BU48" s="154">
        <v>116785159.36624575</v>
      </c>
      <c r="BV48" s="154">
        <v>68193562.084812179</v>
      </c>
      <c r="BW48" s="154">
        <v>79561252.698436648</v>
      </c>
      <c r="BX48" s="154">
        <v>84573632.558160529</v>
      </c>
      <c r="BY48" s="154">
        <v>96418493.133074671</v>
      </c>
      <c r="BZ48" s="154">
        <v>64198398.719093487</v>
      </c>
      <c r="CA48" s="154">
        <v>78153992.878230721</v>
      </c>
    </row>
    <row r="49" spans="1:79" ht="3" customHeight="1" x14ac:dyDescent="0.25">
      <c r="A49" s="39"/>
      <c r="B49" s="13"/>
      <c r="C49" s="40"/>
      <c r="D49" s="64"/>
      <c r="E49" s="64"/>
      <c r="F49" s="65"/>
      <c r="G49" s="72"/>
      <c r="H49" s="64"/>
      <c r="I49" s="64"/>
      <c r="J49" s="65"/>
      <c r="K49" s="72"/>
      <c r="L49" s="64"/>
      <c r="M49" s="64"/>
      <c r="N49" s="65"/>
      <c r="O49" s="39"/>
      <c r="P49" s="44"/>
      <c r="Q49" s="44"/>
      <c r="R49" s="65"/>
      <c r="S49" s="39"/>
      <c r="T49" s="64"/>
      <c r="U49" s="13"/>
      <c r="V49" s="65"/>
      <c r="W49" s="72"/>
      <c r="X49" s="64"/>
      <c r="Y49" s="64"/>
      <c r="Z49" s="65"/>
      <c r="AA49" s="72"/>
      <c r="AB49" s="64"/>
      <c r="AC49" s="64"/>
      <c r="AD49" s="65"/>
      <c r="AE49" s="72"/>
      <c r="AF49" s="64"/>
      <c r="AG49" s="64"/>
      <c r="AH49" s="40"/>
      <c r="AI49" s="72"/>
      <c r="AJ49" s="64"/>
      <c r="AK49" s="64"/>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row>
    <row r="50" spans="1:79" ht="13.5" thickBot="1" x14ac:dyDescent="0.35">
      <c r="A50" s="93" t="s">
        <v>42</v>
      </c>
      <c r="B50" s="93"/>
      <c r="C50" s="116"/>
      <c r="D50" s="95">
        <v>98220775.397699744</v>
      </c>
      <c r="E50" s="95">
        <v>91896163.081082553</v>
      </c>
      <c r="F50" s="100">
        <v>94562795.363333285</v>
      </c>
      <c r="G50" s="94">
        <v>92488360.397094488</v>
      </c>
      <c r="H50" s="95">
        <v>87703285.580238968</v>
      </c>
      <c r="I50" s="95">
        <v>91758590.882374167</v>
      </c>
      <c r="J50" s="100">
        <v>90485814.564787865</v>
      </c>
      <c r="K50" s="94">
        <v>93653040.365285099</v>
      </c>
      <c r="L50" s="95">
        <v>91901898.665239751</v>
      </c>
      <c r="M50" s="95">
        <v>102239594.07923721</v>
      </c>
      <c r="N50" s="100">
        <v>108110973.80870093</v>
      </c>
      <c r="O50" s="94">
        <v>117121734.43245439</v>
      </c>
      <c r="P50" s="95">
        <v>108910678.18336433</v>
      </c>
      <c r="Q50" s="95">
        <v>107707136.12567541</v>
      </c>
      <c r="R50" s="100">
        <v>122559120.18636392</v>
      </c>
      <c r="S50" s="103">
        <v>129987310.08185366</v>
      </c>
      <c r="T50" s="95">
        <v>129217743.36366972</v>
      </c>
      <c r="U50" s="105">
        <v>125807414.87054208</v>
      </c>
      <c r="V50" s="117">
        <v>139052456.09846658</v>
      </c>
      <c r="W50" s="94">
        <v>133430002.13186064</v>
      </c>
      <c r="X50" s="95">
        <v>122064925.08041346</v>
      </c>
      <c r="Y50" s="95">
        <v>128465762.19543657</v>
      </c>
      <c r="Z50" s="100">
        <v>151776225.80753109</v>
      </c>
      <c r="AA50" s="94">
        <v>141805669.48627418</v>
      </c>
      <c r="AB50" s="95">
        <v>123095975.61991569</v>
      </c>
      <c r="AC50" s="95">
        <v>124470275.85220249</v>
      </c>
      <c r="AD50" s="100">
        <v>151280290.56671232</v>
      </c>
      <c r="AE50" s="94">
        <v>144927961.21265379</v>
      </c>
      <c r="AF50" s="95">
        <v>138981397.85018134</v>
      </c>
      <c r="AG50" s="95">
        <v>143635617.71088687</v>
      </c>
      <c r="AH50" s="110">
        <v>161168200.7391879</v>
      </c>
      <c r="AI50" s="94">
        <v>159752100.50163856</v>
      </c>
      <c r="AJ50" s="95">
        <v>151556805.64651537</v>
      </c>
      <c r="AK50" s="95">
        <v>162109252.75106516</v>
      </c>
      <c r="AL50" s="110">
        <v>189741057.66247395</v>
      </c>
      <c r="AM50" s="110">
        <v>189891201.13591361</v>
      </c>
      <c r="AN50" s="110">
        <v>194253114.75453568</v>
      </c>
      <c r="AO50" s="110">
        <v>220116020.54406211</v>
      </c>
      <c r="AP50" s="110">
        <v>243135473.71115267</v>
      </c>
      <c r="AQ50" s="110">
        <v>238857238.99523112</v>
      </c>
      <c r="AR50" s="110">
        <v>235537625.06356764</v>
      </c>
      <c r="AS50" s="110">
        <v>247752959.60310274</v>
      </c>
      <c r="AT50" s="110">
        <v>266835583.77519587</v>
      </c>
      <c r="AU50" s="110">
        <v>273895226.38466966</v>
      </c>
      <c r="AV50" s="110">
        <v>279568876.29823285</v>
      </c>
      <c r="AW50" s="110">
        <v>279202782.03402328</v>
      </c>
      <c r="AX50" s="110">
        <v>302644717.52101213</v>
      </c>
      <c r="AY50" s="110">
        <v>291979706.96957982</v>
      </c>
      <c r="AZ50" s="110">
        <v>300319795.4324913</v>
      </c>
      <c r="BA50" s="110">
        <v>316780578.0130406</v>
      </c>
      <c r="BB50" s="110">
        <v>346315497.63873559</v>
      </c>
      <c r="BC50" s="110">
        <v>343088403.1486392</v>
      </c>
      <c r="BD50" s="110">
        <v>367161010.14232367</v>
      </c>
      <c r="BE50" s="110">
        <v>385876972.74135876</v>
      </c>
      <c r="BF50" s="110">
        <v>399589090.3858844</v>
      </c>
      <c r="BG50" s="110">
        <v>431056194.98123658</v>
      </c>
      <c r="BH50" s="110">
        <v>447778062.80512792</v>
      </c>
      <c r="BI50" s="110">
        <v>489692384.84346437</v>
      </c>
      <c r="BJ50" s="110">
        <v>496341632.57458198</v>
      </c>
      <c r="BK50" s="110">
        <v>521852453.84838611</v>
      </c>
      <c r="BL50" s="110">
        <v>540029417.84946442</v>
      </c>
      <c r="BM50" s="110">
        <v>546272561.54580247</v>
      </c>
      <c r="BN50" s="110">
        <v>602943641.45547009</v>
      </c>
      <c r="BO50" s="110">
        <v>598205727.52516818</v>
      </c>
      <c r="BP50" s="110">
        <v>634311788.02295673</v>
      </c>
      <c r="BQ50" s="110">
        <v>681193212.56433678</v>
      </c>
      <c r="BR50" s="110">
        <v>741016616.79528856</v>
      </c>
      <c r="BS50" s="110">
        <v>746582688.46317077</v>
      </c>
      <c r="BT50" s="110">
        <v>674721299.09517026</v>
      </c>
      <c r="BU50" s="110">
        <v>698033016.37438798</v>
      </c>
      <c r="BV50" s="110">
        <v>752330344.33424163</v>
      </c>
      <c r="BW50" s="110">
        <v>755721793.14693844</v>
      </c>
      <c r="BX50" s="110">
        <v>795405104.86022317</v>
      </c>
      <c r="BY50" s="110">
        <v>805858974.88230669</v>
      </c>
      <c r="BZ50" s="110">
        <v>869406910.38519454</v>
      </c>
      <c r="CA50" s="110">
        <v>922383272.69871867</v>
      </c>
    </row>
    <row r="51" spans="1:79" ht="13" x14ac:dyDescent="0.3">
      <c r="A51" s="128" t="s">
        <v>107</v>
      </c>
      <c r="B51" s="128"/>
      <c r="C51" s="128"/>
      <c r="D51" s="129">
        <v>89704326.615403578</v>
      </c>
      <c r="E51" s="129">
        <v>84824810.716666266</v>
      </c>
      <c r="F51" s="129">
        <v>89906676.334263772</v>
      </c>
      <c r="G51" s="129">
        <v>82970501.74546729</v>
      </c>
      <c r="H51" s="129">
        <v>77348835.21599257</v>
      </c>
      <c r="I51" s="129">
        <v>82958040.242620826</v>
      </c>
      <c r="J51" s="129">
        <v>87547232.30106613</v>
      </c>
      <c r="K51" s="129">
        <v>89577725.426725179</v>
      </c>
      <c r="L51" s="129">
        <v>87633846.213300779</v>
      </c>
      <c r="M51" s="129">
        <v>97872373.497850657</v>
      </c>
      <c r="N51" s="129">
        <v>104797415.1007383</v>
      </c>
      <c r="O51" s="129">
        <v>113233729.91083035</v>
      </c>
      <c r="P51" s="129">
        <v>105132842.90010922</v>
      </c>
      <c r="Q51" s="129">
        <v>104224837.62661552</v>
      </c>
      <c r="R51" s="129">
        <v>117776166.61881159</v>
      </c>
      <c r="S51" s="129">
        <v>128268187.31139529</v>
      </c>
      <c r="T51" s="129">
        <v>127330680.54969837</v>
      </c>
      <c r="U51" s="129">
        <v>124192674.11674391</v>
      </c>
      <c r="V51" s="129">
        <v>132768263.53396338</v>
      </c>
      <c r="W51" s="129">
        <v>130433696.09742978</v>
      </c>
      <c r="X51" s="129">
        <v>120428522.27109973</v>
      </c>
      <c r="Y51" s="129">
        <v>127017446.53182271</v>
      </c>
      <c r="Z51" s="129">
        <v>141857271.510084</v>
      </c>
      <c r="AA51" s="129">
        <v>137616847.15923455</v>
      </c>
      <c r="AB51" s="129">
        <v>119586924.85600141</v>
      </c>
      <c r="AC51" s="129">
        <v>121047194.96103977</v>
      </c>
      <c r="AD51" s="129">
        <v>139636455.65747893</v>
      </c>
      <c r="AE51" s="129">
        <v>135686505.748815</v>
      </c>
      <c r="AF51" s="129">
        <v>131402226.80541378</v>
      </c>
      <c r="AG51" s="129">
        <v>136889804.78100353</v>
      </c>
      <c r="AH51" s="129">
        <v>148844299.8031837</v>
      </c>
      <c r="AI51" s="129">
        <v>151575678.30077422</v>
      </c>
      <c r="AJ51" s="129">
        <v>145500735.1547336</v>
      </c>
      <c r="AK51" s="129">
        <v>156009278.86103013</v>
      </c>
      <c r="AL51" s="129">
        <v>179489994.87979144</v>
      </c>
      <c r="AM51" s="166">
        <v>182438342.01165351</v>
      </c>
      <c r="AN51" s="166">
        <v>186864490.49825585</v>
      </c>
      <c r="AO51" s="166">
        <v>213426104.1015456</v>
      </c>
      <c r="AP51" s="129">
        <v>235207376.75001457</v>
      </c>
      <c r="AQ51" s="129">
        <v>231877590.99266869</v>
      </c>
      <c r="AR51" s="129">
        <v>228714166.64654985</v>
      </c>
      <c r="AS51" s="129">
        <v>240810298.74446532</v>
      </c>
      <c r="AT51" s="129">
        <v>261253419.8792752</v>
      </c>
      <c r="AU51" s="129">
        <v>269466887.13079441</v>
      </c>
      <c r="AV51" s="129">
        <v>274691975.48873788</v>
      </c>
      <c r="AW51" s="129">
        <v>272648354.1353423</v>
      </c>
      <c r="AX51" s="129">
        <v>298840604.55649364</v>
      </c>
      <c r="AY51" s="129">
        <v>291228641.62770081</v>
      </c>
      <c r="AZ51" s="129">
        <v>299623744.69042218</v>
      </c>
      <c r="BA51" s="129">
        <v>315853544.81159818</v>
      </c>
      <c r="BB51" s="129">
        <v>345478833.54010302</v>
      </c>
      <c r="BC51" s="129">
        <v>340191630.35005486</v>
      </c>
      <c r="BD51" s="129">
        <v>363684289.27548772</v>
      </c>
      <c r="BE51" s="129">
        <v>381957369.23164064</v>
      </c>
      <c r="BF51" s="129">
        <v>399298977.35632306</v>
      </c>
      <c r="BG51" s="129">
        <v>427244204.58679605</v>
      </c>
      <c r="BH51" s="129">
        <v>440992534.06729084</v>
      </c>
      <c r="BI51" s="129">
        <v>475778898.91288197</v>
      </c>
      <c r="BJ51" s="129">
        <v>496182826.20701516</v>
      </c>
      <c r="BK51" s="129">
        <v>515462489.44250888</v>
      </c>
      <c r="BL51" s="129">
        <v>533002653.85251153</v>
      </c>
      <c r="BM51" s="129">
        <v>540169500.76075065</v>
      </c>
      <c r="BN51" s="129">
        <v>602544630.70053613</v>
      </c>
      <c r="BO51" s="129">
        <v>593084762.2848351</v>
      </c>
      <c r="BP51" s="129">
        <v>627892930.2132237</v>
      </c>
      <c r="BQ51" s="129">
        <v>676879501.15901613</v>
      </c>
      <c r="BR51" s="129">
        <v>740740124.70732212</v>
      </c>
      <c r="BS51" s="129">
        <v>742250600.36142886</v>
      </c>
      <c r="BT51" s="129">
        <v>669890447.04922426</v>
      </c>
      <c r="BU51" s="129">
        <v>693357082.36549759</v>
      </c>
      <c r="BV51" s="129">
        <v>752034145.42890275</v>
      </c>
      <c r="BW51" s="129">
        <v>751231183.13310075</v>
      </c>
      <c r="BX51" s="129">
        <v>790325171.4348079</v>
      </c>
      <c r="BY51" s="129">
        <v>801866946.30550492</v>
      </c>
      <c r="BZ51" s="129">
        <v>868994956.3314271</v>
      </c>
      <c r="CA51" s="129">
        <v>915918162.19857597</v>
      </c>
    </row>
    <row r="52" spans="1:79" x14ac:dyDescent="0.25">
      <c r="A52" s="21" t="s">
        <v>44</v>
      </c>
      <c r="AM52" s="366"/>
      <c r="AN52" s="366"/>
      <c r="AO52" s="366"/>
      <c r="AP52" s="366"/>
      <c r="BL52" s="545"/>
    </row>
    <row r="53" spans="1:79" x14ac:dyDescent="0.25">
      <c r="A53" s="21" t="s">
        <v>61</v>
      </c>
      <c r="AM53" s="366"/>
      <c r="AN53" s="366"/>
      <c r="AO53" s="366"/>
      <c r="AP53" s="366"/>
      <c r="AT53" s="4"/>
    </row>
    <row r="54" spans="1:79" x14ac:dyDescent="0.25">
      <c r="A54" s="21" t="s">
        <v>59</v>
      </c>
      <c r="D54" s="4"/>
      <c r="AM54" s="367"/>
      <c r="AN54" s="367"/>
      <c r="AO54" s="367"/>
      <c r="AP54" s="367"/>
    </row>
    <row r="55" spans="1:79" x14ac:dyDescent="0.25">
      <c r="A55" s="21" t="s">
        <v>63</v>
      </c>
      <c r="D55" s="517"/>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517"/>
      <c r="AI55" s="517"/>
      <c r="AJ55" s="517"/>
      <c r="AK55" s="517"/>
      <c r="AL55" s="517"/>
      <c r="AM55" s="517"/>
      <c r="AN55" s="517"/>
      <c r="AO55" s="517"/>
      <c r="AP55" s="517"/>
      <c r="AQ55" s="517"/>
      <c r="AR55" s="517"/>
      <c r="AS55" s="517"/>
      <c r="AT55" s="517"/>
      <c r="AU55" s="517"/>
      <c r="AV55" s="517"/>
      <c r="AW55" s="517"/>
      <c r="AX55" s="517"/>
      <c r="AY55" s="517">
        <v>0</v>
      </c>
    </row>
    <row r="56" spans="1:79" ht="13" x14ac:dyDescent="0.3">
      <c r="A56" s="449" t="s">
        <v>103</v>
      </c>
      <c r="L56" s="4"/>
      <c r="O56" s="7"/>
      <c r="P56" s="7"/>
      <c r="Q56" s="7"/>
      <c r="R56" s="7"/>
      <c r="S56" s="7"/>
      <c r="T56" s="7"/>
      <c r="V56" s="7"/>
      <c r="AM56" s="368"/>
      <c r="AN56" s="368"/>
      <c r="AO56" s="368"/>
      <c r="AP56" s="368"/>
      <c r="AU56" s="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2:CA61"/>
  <sheetViews>
    <sheetView showGridLines="0" tabSelected="1" zoomScale="85" zoomScaleNormal="85" workbookViewId="0">
      <pane xSplit="3" ySplit="5" topLeftCell="BW6" activePane="bottomRight" state="frozen"/>
      <selection activeCell="AV7" sqref="AV7"/>
      <selection pane="topRight" activeCell="AV7" sqref="AV7"/>
      <selection pane="bottomLeft" activeCell="AV7" sqref="AV7"/>
      <selection pane="bottomRight" activeCell="CA5" sqref="CA5"/>
    </sheetView>
  </sheetViews>
  <sheetFormatPr baseColWidth="10" defaultColWidth="10.81640625" defaultRowHeight="12.5" x14ac:dyDescent="0.25"/>
  <cols>
    <col min="1" max="1" width="2.54296875" customWidth="1"/>
    <col min="2" max="2" width="2" customWidth="1"/>
    <col min="3" max="3" width="67.1796875" customWidth="1"/>
    <col min="4" max="6" width="12.54296875" customWidth="1"/>
    <col min="7" max="9" width="12.54296875" hidden="1" customWidth="1"/>
    <col min="10" max="10" width="12.54296875" customWidth="1"/>
    <col min="11" max="13" width="12.54296875" hidden="1" customWidth="1"/>
    <col min="14" max="14" width="12.54296875" customWidth="1"/>
    <col min="15" max="17" width="12.54296875" hidden="1" customWidth="1"/>
    <col min="18" max="18" width="12.54296875" customWidth="1"/>
    <col min="19" max="21" width="12.54296875" hidden="1" customWidth="1"/>
    <col min="22" max="22" width="13.81640625" customWidth="1"/>
    <col min="23" max="25" width="12.54296875" hidden="1" customWidth="1"/>
    <col min="26" max="26" width="12" customWidth="1"/>
    <col min="27" max="29" width="12" hidden="1" customWidth="1"/>
    <col min="30" max="30" width="12" customWidth="1"/>
    <col min="31" max="33" width="12" hidden="1" customWidth="1"/>
    <col min="34" max="34" width="12" customWidth="1"/>
    <col min="35" max="35" width="12.1796875" hidden="1" customWidth="1"/>
    <col min="36" max="37" width="12" hidden="1" customWidth="1"/>
    <col min="38" max="38" width="12" customWidth="1"/>
    <col min="39" max="41" width="11.453125" hidden="1" customWidth="1"/>
    <col min="42" max="42" width="12.1796875" customWidth="1"/>
    <col min="43" max="45" width="11.453125" hidden="1" customWidth="1"/>
    <col min="46" max="46" width="12.1796875" bestFit="1" customWidth="1"/>
    <col min="47" max="49" width="11.453125" hidden="1" customWidth="1"/>
    <col min="51" max="53" width="11.453125" hidden="1" customWidth="1"/>
    <col min="54" max="54" width="12.54296875" bestFit="1" customWidth="1"/>
    <col min="55" max="55" width="13.1796875" customWidth="1"/>
    <col min="56" max="56" width="17.81640625" bestFit="1" customWidth="1"/>
    <col min="57" max="57" width="12.81640625" bestFit="1" customWidth="1"/>
    <col min="58" max="59" width="14.1796875" bestFit="1" customWidth="1"/>
    <col min="60" max="79" width="14.1796875" customWidth="1"/>
  </cols>
  <sheetData>
    <row r="2" spans="1:79" ht="13" x14ac:dyDescent="0.3">
      <c r="A2" s="571" t="s">
        <v>87</v>
      </c>
    </row>
    <row r="3" spans="1:79" x14ac:dyDescent="0.25">
      <c r="A3" s="2" t="s">
        <v>30</v>
      </c>
    </row>
    <row r="4" spans="1:79" ht="13" thickBot="1" x14ac:dyDescent="0.3"/>
    <row r="5" spans="1:79" s="13" customFormat="1" ht="13" x14ac:dyDescent="0.3">
      <c r="A5" s="256"/>
      <c r="B5" s="257"/>
      <c r="C5" s="257"/>
      <c r="D5" s="349">
        <v>38869</v>
      </c>
      <c r="E5" s="350">
        <v>38961</v>
      </c>
      <c r="F5" s="351">
        <v>39052</v>
      </c>
      <c r="G5" s="345">
        <v>39142</v>
      </c>
      <c r="H5" s="339">
        <v>39234</v>
      </c>
      <c r="I5" s="339">
        <v>39326</v>
      </c>
      <c r="J5" s="340">
        <v>39417</v>
      </c>
      <c r="K5" s="338">
        <v>39508</v>
      </c>
      <c r="L5" s="339">
        <v>39600</v>
      </c>
      <c r="M5" s="339">
        <v>39692</v>
      </c>
      <c r="N5" s="340">
        <v>39783</v>
      </c>
      <c r="O5" s="338">
        <v>39873</v>
      </c>
      <c r="P5" s="339">
        <v>39965</v>
      </c>
      <c r="Q5" s="339">
        <v>40057</v>
      </c>
      <c r="R5" s="340">
        <v>40148</v>
      </c>
      <c r="S5" s="338">
        <v>40238</v>
      </c>
      <c r="T5" s="339">
        <v>40330</v>
      </c>
      <c r="U5" s="339">
        <v>40422</v>
      </c>
      <c r="V5" s="340">
        <v>40513</v>
      </c>
      <c r="W5" s="338">
        <v>40603</v>
      </c>
      <c r="X5" s="339">
        <v>40695</v>
      </c>
      <c r="Y5" s="339">
        <v>40787</v>
      </c>
      <c r="Z5" s="340">
        <v>40878</v>
      </c>
      <c r="AA5" s="338">
        <v>40969</v>
      </c>
      <c r="AB5" s="339">
        <v>41061</v>
      </c>
      <c r="AC5" s="339">
        <v>41153</v>
      </c>
      <c r="AD5" s="340">
        <v>41244</v>
      </c>
      <c r="AE5" s="338">
        <v>41334</v>
      </c>
      <c r="AF5" s="339">
        <v>41426</v>
      </c>
      <c r="AG5" s="339">
        <v>41518</v>
      </c>
      <c r="AH5" s="340">
        <v>41609</v>
      </c>
      <c r="AI5" s="338">
        <v>41699</v>
      </c>
      <c r="AJ5" s="339">
        <v>41791</v>
      </c>
      <c r="AK5" s="339">
        <v>41883</v>
      </c>
      <c r="AL5" s="340">
        <v>41974</v>
      </c>
      <c r="AM5" s="338">
        <v>42064</v>
      </c>
      <c r="AN5" s="339">
        <v>42156</v>
      </c>
      <c r="AO5" s="339">
        <v>42248</v>
      </c>
      <c r="AP5" s="340">
        <v>42339</v>
      </c>
      <c r="AQ5" s="338">
        <v>42430</v>
      </c>
      <c r="AR5" s="339">
        <v>42522</v>
      </c>
      <c r="AS5" s="339">
        <v>42614</v>
      </c>
      <c r="AT5" s="417">
        <v>42705</v>
      </c>
      <c r="AU5" s="349">
        <v>42795</v>
      </c>
      <c r="AV5" s="417">
        <v>42887</v>
      </c>
      <c r="AW5" s="417">
        <v>42979</v>
      </c>
      <c r="AX5" s="340">
        <v>43070</v>
      </c>
      <c r="AY5" s="349">
        <v>43160</v>
      </c>
      <c r="AZ5" s="417">
        <v>43252</v>
      </c>
      <c r="BA5" s="417">
        <v>43344</v>
      </c>
      <c r="BB5" s="417">
        <v>43435</v>
      </c>
      <c r="BC5" s="417">
        <v>43525</v>
      </c>
      <c r="BD5" s="417">
        <v>43617</v>
      </c>
      <c r="BE5" s="417">
        <v>43709</v>
      </c>
      <c r="BF5" s="417">
        <v>43800</v>
      </c>
      <c r="BG5" s="417">
        <v>43891</v>
      </c>
      <c r="BH5" s="417">
        <v>43983</v>
      </c>
      <c r="BI5" s="417">
        <v>44075</v>
      </c>
      <c r="BJ5" s="417">
        <v>44166</v>
      </c>
      <c r="BK5" s="417">
        <v>44256</v>
      </c>
      <c r="BL5" s="417">
        <v>44348</v>
      </c>
      <c r="BM5" s="548">
        <v>44440</v>
      </c>
      <c r="BN5" s="417">
        <v>44531</v>
      </c>
      <c r="BO5" s="417">
        <v>44621</v>
      </c>
      <c r="BP5" s="417">
        <v>44713</v>
      </c>
      <c r="BQ5" s="417">
        <v>44805</v>
      </c>
      <c r="BR5" s="417">
        <v>44896</v>
      </c>
      <c r="BS5" s="417">
        <v>44986</v>
      </c>
      <c r="BT5" s="417">
        <v>45078</v>
      </c>
      <c r="BU5" s="417">
        <v>45170</v>
      </c>
      <c r="BV5" s="417">
        <v>45261</v>
      </c>
      <c r="BW5" s="417">
        <v>45352</v>
      </c>
      <c r="BX5" s="417">
        <v>45444</v>
      </c>
      <c r="BY5" s="417">
        <v>45536</v>
      </c>
      <c r="BZ5" s="417">
        <v>45627</v>
      </c>
      <c r="CA5" s="417">
        <v>45717</v>
      </c>
    </row>
    <row r="6" spans="1:79" s="16" customFormat="1" ht="13" x14ac:dyDescent="0.3">
      <c r="A6" s="14" t="s">
        <v>1</v>
      </c>
      <c r="B6" s="15" t="s">
        <v>2</v>
      </c>
      <c r="C6" s="15"/>
      <c r="D6" s="427">
        <v>43.69694012887733</v>
      </c>
      <c r="E6" s="79">
        <v>41.278816780311146</v>
      </c>
      <c r="F6" s="381">
        <v>40.27494881729308</v>
      </c>
      <c r="G6" s="378">
        <v>40.131118754749664</v>
      </c>
      <c r="H6" s="369">
        <v>38.709616702209665</v>
      </c>
      <c r="I6" s="369">
        <v>37.82952065219277</v>
      </c>
      <c r="J6" s="373">
        <v>36.534358192643325</v>
      </c>
      <c r="K6" s="372">
        <v>35.166601377545533</v>
      </c>
      <c r="L6" s="369">
        <v>34.754105443298556</v>
      </c>
      <c r="M6" s="369">
        <v>35.503316149671413</v>
      </c>
      <c r="N6" s="373">
        <v>36.058431391746964</v>
      </c>
      <c r="O6" s="372">
        <v>38.281494593222348</v>
      </c>
      <c r="P6" s="369">
        <v>36.499677378493203</v>
      </c>
      <c r="Q6" s="369">
        <v>35.119684179667523</v>
      </c>
      <c r="R6" s="373">
        <v>37.90417792352325</v>
      </c>
      <c r="S6" s="372">
        <v>36.430678579704818</v>
      </c>
      <c r="T6" s="369">
        <v>36.482908227666464</v>
      </c>
      <c r="U6" s="369">
        <v>35.951862389689872</v>
      </c>
      <c r="V6" s="373">
        <v>38.437760166498514</v>
      </c>
      <c r="W6" s="372">
        <v>36.295477120560868</v>
      </c>
      <c r="X6" s="369">
        <v>34.105221376051333</v>
      </c>
      <c r="Y6" s="369">
        <v>35.014481761930746</v>
      </c>
      <c r="Z6" s="373">
        <v>36.285007561086076</v>
      </c>
      <c r="AA6" s="372">
        <v>34.009756644138996</v>
      </c>
      <c r="AB6" s="369">
        <v>33.084662406765162</v>
      </c>
      <c r="AC6" s="369">
        <v>32.859118313813212</v>
      </c>
      <c r="AD6" s="373">
        <v>34.198126114384912</v>
      </c>
      <c r="AE6" s="372">
        <v>34.725060881833272</v>
      </c>
      <c r="AF6" s="369">
        <v>34.201030469045406</v>
      </c>
      <c r="AG6" s="369">
        <v>35.373698104312908</v>
      </c>
      <c r="AH6" s="373">
        <v>36.645538733435792</v>
      </c>
      <c r="AI6" s="372">
        <v>36.834423941626454</v>
      </c>
      <c r="AJ6" s="369">
        <v>36.155572591191422</v>
      </c>
      <c r="AK6" s="369">
        <v>37.060061378664521</v>
      </c>
      <c r="AL6" s="373">
        <v>39.899222986321597</v>
      </c>
      <c r="AM6" s="372">
        <v>41.038498148582015</v>
      </c>
      <c r="AN6" s="369">
        <v>41.360391823242459</v>
      </c>
      <c r="AO6" s="369">
        <v>45.47052508042033</v>
      </c>
      <c r="AP6" s="373">
        <v>44.612481548185521</v>
      </c>
      <c r="AQ6" s="372">
        <v>45.092386034348621</v>
      </c>
      <c r="AR6" s="369">
        <v>45.090040020588916</v>
      </c>
      <c r="AS6" s="369">
        <v>45.049705823803123</v>
      </c>
      <c r="AT6" s="410">
        <v>45.627006873620992</v>
      </c>
      <c r="AU6" s="418">
        <v>45.673977251308976</v>
      </c>
      <c r="AV6" s="410">
        <v>45.57607105393604</v>
      </c>
      <c r="AW6" s="410">
        <v>46.333481644846152</v>
      </c>
      <c r="AX6" s="373">
        <v>46.379638750023226</v>
      </c>
      <c r="AY6" s="418">
        <v>45.909508718907446</v>
      </c>
      <c r="AZ6" s="410">
        <v>47.536494484734263</v>
      </c>
      <c r="BA6" s="410">
        <v>48.500044681345251</v>
      </c>
      <c r="BB6" s="373">
        <v>49.329171793973856</v>
      </c>
      <c r="BC6" s="410">
        <v>50.179347128630255</v>
      </c>
      <c r="BD6" s="410">
        <v>52.557572130648296</v>
      </c>
      <c r="BE6" s="410">
        <v>52.95238164420347</v>
      </c>
      <c r="BF6" s="373">
        <v>50.339822014169904</v>
      </c>
      <c r="BG6" s="373">
        <v>56.465095374876213</v>
      </c>
      <c r="BH6" s="373">
        <v>60.857736484983008</v>
      </c>
      <c r="BI6" s="373">
        <v>66.081873635175427</v>
      </c>
      <c r="BJ6" s="373">
        <v>65.029941807999592</v>
      </c>
      <c r="BK6" s="373">
        <v>67.498363697967847</v>
      </c>
      <c r="BL6" s="373">
        <v>66.53157599662552</v>
      </c>
      <c r="BM6" s="373">
        <v>64.670955832850069</v>
      </c>
      <c r="BN6" s="373">
        <v>62.970236926947003</v>
      </c>
      <c r="BO6" s="373">
        <v>60.454579380040805</v>
      </c>
      <c r="BP6" s="373">
        <v>59.486773788101601</v>
      </c>
      <c r="BQ6" s="373">
        <v>59.991651359075227</v>
      </c>
      <c r="BR6" s="373">
        <v>60.781045399310266</v>
      </c>
      <c r="BS6" s="373">
        <v>59.56489571323381</v>
      </c>
      <c r="BT6" s="373">
        <v>57.578697698477868</v>
      </c>
      <c r="BU6" s="373">
        <v>57.037289314628893</v>
      </c>
      <c r="BV6" s="373">
        <v>56.285730014636634</v>
      </c>
      <c r="BW6" s="373">
        <v>57.334987738328124</v>
      </c>
      <c r="BX6" s="373">
        <v>60.304202496997078</v>
      </c>
      <c r="BY6" s="373">
        <v>60.422994816261863</v>
      </c>
      <c r="BZ6" s="373">
        <v>61.582556630401967</v>
      </c>
      <c r="CA6" s="373">
        <v>62.30919199541664</v>
      </c>
    </row>
    <row r="7" spans="1:79" s="13" customFormat="1" x14ac:dyDescent="0.25">
      <c r="A7" s="17"/>
      <c r="B7" s="18" t="s">
        <v>36</v>
      </c>
      <c r="C7" s="18"/>
      <c r="D7" s="428">
        <v>29.203193939606187</v>
      </c>
      <c r="E7" s="80">
        <v>27.044882376563184</v>
      </c>
      <c r="F7" s="382">
        <v>26.487619325564516</v>
      </c>
      <c r="G7" s="379">
        <v>27.386025952846733</v>
      </c>
      <c r="H7" s="370">
        <v>27.346688239660764</v>
      </c>
      <c r="I7" s="370">
        <v>26.508704432513277</v>
      </c>
      <c r="J7" s="375">
        <v>25.41369917875247</v>
      </c>
      <c r="K7" s="374">
        <v>25.153130246941014</v>
      </c>
      <c r="L7" s="370">
        <v>24.590741038463555</v>
      </c>
      <c r="M7" s="370">
        <v>24.533136726305806</v>
      </c>
      <c r="N7" s="375">
        <v>24.602634390130312</v>
      </c>
      <c r="O7" s="374">
        <v>24.837967868639641</v>
      </c>
      <c r="P7" s="370">
        <v>24.945530819588601</v>
      </c>
      <c r="Q7" s="370">
        <v>24.625532225309083</v>
      </c>
      <c r="R7" s="375">
        <v>26.002735552845031</v>
      </c>
      <c r="S7" s="374">
        <v>25.578862117927294</v>
      </c>
      <c r="T7" s="370">
        <v>25.503209934295</v>
      </c>
      <c r="U7" s="370">
        <v>25.561359388619199</v>
      </c>
      <c r="V7" s="375">
        <v>27.537114226768516</v>
      </c>
      <c r="W7" s="374">
        <v>25.873531619800016</v>
      </c>
      <c r="X7" s="370">
        <v>24.629534707800794</v>
      </c>
      <c r="Y7" s="370">
        <v>24.647092294799329</v>
      </c>
      <c r="Z7" s="375">
        <v>25.949318622075484</v>
      </c>
      <c r="AA7" s="374">
        <v>24.641227378371273</v>
      </c>
      <c r="AB7" s="370">
        <v>24.008546865711924</v>
      </c>
      <c r="AC7" s="370">
        <v>23.70892347842619</v>
      </c>
      <c r="AD7" s="375">
        <v>25.268124582634027</v>
      </c>
      <c r="AE7" s="374">
        <v>25.545095083916742</v>
      </c>
      <c r="AF7" s="370">
        <v>24.863221478667839</v>
      </c>
      <c r="AG7" s="370">
        <v>25.682155973301679</v>
      </c>
      <c r="AH7" s="375">
        <v>27.022262265038943</v>
      </c>
      <c r="AI7" s="374">
        <v>26.75170180892556</v>
      </c>
      <c r="AJ7" s="370">
        <v>26.708187143228905</v>
      </c>
      <c r="AK7" s="370">
        <v>27.174259510909536</v>
      </c>
      <c r="AL7" s="375">
        <v>28.13269015015679</v>
      </c>
      <c r="AM7" s="374">
        <v>27.743321472843025</v>
      </c>
      <c r="AN7" s="370">
        <v>28.274480821123856</v>
      </c>
      <c r="AO7" s="370">
        <v>29.635153427735812</v>
      </c>
      <c r="AP7" s="375">
        <v>28.508145657148987</v>
      </c>
      <c r="AQ7" s="374">
        <v>29.299191620001046</v>
      </c>
      <c r="AR7" s="370">
        <v>29.994961273723113</v>
      </c>
      <c r="AS7" s="370">
        <v>30.403205132732442</v>
      </c>
      <c r="AT7" s="411">
        <v>30.105754125899235</v>
      </c>
      <c r="AU7" s="419">
        <v>30.669296423492593</v>
      </c>
      <c r="AV7" s="411">
        <v>29.970160864589285</v>
      </c>
      <c r="AW7" s="411">
        <v>30.863487733982335</v>
      </c>
      <c r="AX7" s="375">
        <v>30.892771217546283</v>
      </c>
      <c r="AY7" s="419">
        <v>31.309417343667238</v>
      </c>
      <c r="AZ7" s="411">
        <v>32.470774511713962</v>
      </c>
      <c r="BA7" s="411">
        <v>33.473538677461072</v>
      </c>
      <c r="BB7" s="375">
        <v>32.717323012491107</v>
      </c>
      <c r="BC7" s="411">
        <v>33.89375534337632</v>
      </c>
      <c r="BD7" s="411">
        <v>36.574452500860659</v>
      </c>
      <c r="BE7" s="411">
        <v>36.018968912433053</v>
      </c>
      <c r="BF7" s="375">
        <v>34.349567260090097</v>
      </c>
      <c r="BG7" s="375">
        <v>36.332638236742824</v>
      </c>
      <c r="BH7" s="375">
        <v>39.470417986811718</v>
      </c>
      <c r="BI7" s="375">
        <v>42.68674283860517</v>
      </c>
      <c r="BJ7" s="375">
        <v>42.020190954364814</v>
      </c>
      <c r="BK7" s="375">
        <v>42.739929059383869</v>
      </c>
      <c r="BL7" s="375">
        <v>41.983022931919386</v>
      </c>
      <c r="BM7" s="375">
        <v>40.977404296052185</v>
      </c>
      <c r="BN7" s="375">
        <v>38.452504892026326</v>
      </c>
      <c r="BO7" s="583">
        <v>38.616793537853496</v>
      </c>
      <c r="BP7" s="583">
        <v>36.907621864319857</v>
      </c>
      <c r="BQ7" s="375">
        <v>36.484507897250609</v>
      </c>
      <c r="BR7" s="375">
        <v>35.937340747167042</v>
      </c>
      <c r="BS7" s="375">
        <v>36.125566692718316</v>
      </c>
      <c r="BT7" s="375">
        <v>36.842605535253696</v>
      </c>
      <c r="BU7" s="375">
        <v>37.07888547113825</v>
      </c>
      <c r="BV7" s="375">
        <v>36.929737903348155</v>
      </c>
      <c r="BW7" s="375">
        <v>38.155778457457558</v>
      </c>
      <c r="BX7" s="375">
        <v>39.97883472026443</v>
      </c>
      <c r="BY7" s="375">
        <v>40.345444536876286</v>
      </c>
      <c r="BZ7" s="375">
        <v>40.47389230156584</v>
      </c>
      <c r="CA7" s="375">
        <v>42.837941794895038</v>
      </c>
    </row>
    <row r="8" spans="1:79" s="13" customFormat="1" x14ac:dyDescent="0.25">
      <c r="A8" s="17"/>
      <c r="B8" s="18" t="s">
        <v>37</v>
      </c>
      <c r="C8" s="18"/>
      <c r="D8" s="428">
        <v>14.493746189271143</v>
      </c>
      <c r="E8" s="80">
        <v>14.233934403747964</v>
      </c>
      <c r="F8" s="382">
        <v>13.787329491728565</v>
      </c>
      <c r="G8" s="379">
        <v>12.745092801902935</v>
      </c>
      <c r="H8" s="370">
        <v>11.362928462548902</v>
      </c>
      <c r="I8" s="370">
        <v>11.320816219679489</v>
      </c>
      <c r="J8" s="375">
        <v>11.120659013890858</v>
      </c>
      <c r="K8" s="374">
        <v>10.013471130604522</v>
      </c>
      <c r="L8" s="370">
        <v>10.163364404834999</v>
      </c>
      <c r="M8" s="370">
        <v>10.970179423365609</v>
      </c>
      <c r="N8" s="375">
        <v>11.455797001616656</v>
      </c>
      <c r="O8" s="374">
        <v>13.443526724582711</v>
      </c>
      <c r="P8" s="370">
        <v>11.554146558904598</v>
      </c>
      <c r="Q8" s="370">
        <v>10.49415195435844</v>
      </c>
      <c r="R8" s="375">
        <v>11.901442370678216</v>
      </c>
      <c r="S8" s="374">
        <v>10.851816461777528</v>
      </c>
      <c r="T8" s="370">
        <v>10.979698293371465</v>
      </c>
      <c r="U8" s="370">
        <v>10.390503001070675</v>
      </c>
      <c r="V8" s="375">
        <v>10.900645939729998</v>
      </c>
      <c r="W8" s="374">
        <v>10.421945500760851</v>
      </c>
      <c r="X8" s="370">
        <v>9.475686668250539</v>
      </c>
      <c r="Y8" s="370">
        <v>10.367389467131417</v>
      </c>
      <c r="Z8" s="375">
        <v>10.335688939010588</v>
      </c>
      <c r="AA8" s="374">
        <v>9.368529265767723</v>
      </c>
      <c r="AB8" s="370">
        <v>9.0761155410532339</v>
      </c>
      <c r="AC8" s="370">
        <v>9.1501948353870244</v>
      </c>
      <c r="AD8" s="375">
        <v>8.9300015317508858</v>
      </c>
      <c r="AE8" s="374">
        <v>9.1799657979165339</v>
      </c>
      <c r="AF8" s="370">
        <v>9.337808990377571</v>
      </c>
      <c r="AG8" s="370">
        <v>9.6915421310112304</v>
      </c>
      <c r="AH8" s="375">
        <v>9.623276468396849</v>
      </c>
      <c r="AI8" s="374">
        <v>10.082722132700894</v>
      </c>
      <c r="AJ8" s="370">
        <v>9.4473854479625157</v>
      </c>
      <c r="AK8" s="370">
        <v>9.8858018677549833</v>
      </c>
      <c r="AL8" s="375">
        <v>11.766532836164805</v>
      </c>
      <c r="AM8" s="374">
        <v>13.295176675738988</v>
      </c>
      <c r="AN8" s="370">
        <v>13.085911002118603</v>
      </c>
      <c r="AO8" s="370">
        <v>15.835371652684515</v>
      </c>
      <c r="AP8" s="375">
        <v>16.104335891036534</v>
      </c>
      <c r="AQ8" s="374">
        <v>15.793194414347573</v>
      </c>
      <c r="AR8" s="370">
        <v>15.095078746865804</v>
      </c>
      <c r="AS8" s="370">
        <v>14.646500691070678</v>
      </c>
      <c r="AT8" s="411">
        <v>15.521252747721755</v>
      </c>
      <c r="AU8" s="419">
        <v>15.004680827816383</v>
      </c>
      <c r="AV8" s="411">
        <v>15.605910189346753</v>
      </c>
      <c r="AW8" s="411">
        <v>15.469993910863819</v>
      </c>
      <c r="AX8" s="375">
        <v>15.486867532476944</v>
      </c>
      <c r="AY8" s="419">
        <v>14.60009137524021</v>
      </c>
      <c r="AZ8" s="411">
        <v>15.065719973020297</v>
      </c>
      <c r="BA8" s="411">
        <v>15.02650600388418</v>
      </c>
      <c r="BB8" s="375">
        <v>16.611848781482752</v>
      </c>
      <c r="BC8" s="411">
        <v>16.285591785253935</v>
      </c>
      <c r="BD8" s="411">
        <v>15.983119629787634</v>
      </c>
      <c r="BE8" s="411">
        <v>16.933412731770417</v>
      </c>
      <c r="BF8" s="375">
        <v>15.990254754079809</v>
      </c>
      <c r="BG8" s="375">
        <v>20.132457138133393</v>
      </c>
      <c r="BH8" s="375">
        <v>21.387318498171286</v>
      </c>
      <c r="BI8" s="375">
        <v>23.395130796570257</v>
      </c>
      <c r="BJ8" s="375">
        <v>23.009750853634774</v>
      </c>
      <c r="BK8" s="375">
        <v>24.758434638583982</v>
      </c>
      <c r="BL8" s="375">
        <v>24.548553064706134</v>
      </c>
      <c r="BM8" s="375">
        <v>23.693551536797877</v>
      </c>
      <c r="BN8" s="375">
        <v>24.517732034920677</v>
      </c>
      <c r="BO8" s="583">
        <v>21.837785842187309</v>
      </c>
      <c r="BP8" s="583">
        <v>22.57915192378174</v>
      </c>
      <c r="BQ8" s="375">
        <v>23.507143461824619</v>
      </c>
      <c r="BR8" s="375">
        <v>24.843704652143224</v>
      </c>
      <c r="BS8" s="375">
        <v>23.439329020515494</v>
      </c>
      <c r="BT8" s="375">
        <v>20.736092163224175</v>
      </c>
      <c r="BU8" s="375">
        <v>19.95840384349064</v>
      </c>
      <c r="BV8" s="375">
        <v>19.355992111288479</v>
      </c>
      <c r="BW8" s="375">
        <v>19.179209280870566</v>
      </c>
      <c r="BX8" s="375">
        <v>20.325367776732644</v>
      </c>
      <c r="BY8" s="375">
        <v>20.077550279385576</v>
      </c>
      <c r="BZ8" s="375">
        <v>21.108664328836131</v>
      </c>
      <c r="CA8" s="375">
        <v>19.471250200521606</v>
      </c>
    </row>
    <row r="9" spans="1:79" s="13" customFormat="1" ht="3" customHeight="1" x14ac:dyDescent="0.25">
      <c r="A9" s="17"/>
      <c r="B9" s="18"/>
      <c r="C9" s="18"/>
      <c r="D9" s="429"/>
      <c r="E9" s="81"/>
      <c r="F9" s="383"/>
      <c r="G9" s="380"/>
      <c r="H9" s="371"/>
      <c r="I9" s="371"/>
      <c r="J9" s="377"/>
      <c r="K9" s="376"/>
      <c r="L9" s="371"/>
      <c r="M9" s="371"/>
      <c r="N9" s="377"/>
      <c r="O9" s="376"/>
      <c r="P9" s="371"/>
      <c r="Q9" s="371"/>
      <c r="R9" s="377"/>
      <c r="S9" s="376"/>
      <c r="T9" s="371"/>
      <c r="U9" s="371"/>
      <c r="V9" s="377"/>
      <c r="W9" s="376"/>
      <c r="X9" s="371"/>
      <c r="Y9" s="371"/>
      <c r="Z9" s="377"/>
      <c r="AA9" s="376"/>
      <c r="AB9" s="371"/>
      <c r="AC9" s="371"/>
      <c r="AD9" s="377"/>
      <c r="AE9" s="376"/>
      <c r="AF9" s="371"/>
      <c r="AG9" s="371"/>
      <c r="AH9" s="377"/>
      <c r="AI9" s="376"/>
      <c r="AJ9" s="371"/>
      <c r="AK9" s="371"/>
      <c r="AL9" s="377"/>
      <c r="AM9" s="376"/>
      <c r="AN9" s="371"/>
      <c r="AO9" s="371"/>
      <c r="AP9" s="377"/>
      <c r="AQ9" s="376"/>
      <c r="AR9" s="371"/>
      <c r="AS9" s="371"/>
      <c r="AT9" s="412"/>
      <c r="AU9" s="420"/>
      <c r="AV9" s="412"/>
      <c r="AW9" s="412"/>
      <c r="AX9" s="377"/>
      <c r="AY9" s="420"/>
      <c r="AZ9" s="412"/>
      <c r="BA9" s="412"/>
      <c r="BB9" s="377"/>
      <c r="BC9" s="412"/>
      <c r="BD9" s="412"/>
      <c r="BE9" s="412"/>
      <c r="BF9" s="377"/>
      <c r="BG9" s="377"/>
      <c r="BH9" s="377"/>
      <c r="BI9" s="377"/>
      <c r="BJ9" s="377"/>
      <c r="BK9" s="377"/>
      <c r="BL9" s="377"/>
      <c r="BM9" s="377"/>
      <c r="BN9" s="377"/>
      <c r="BO9" s="377"/>
      <c r="BP9" s="377"/>
      <c r="BQ9" s="377"/>
      <c r="BR9" s="377"/>
      <c r="BS9" s="377"/>
      <c r="BT9" s="377"/>
      <c r="BU9" s="377"/>
      <c r="BV9" s="377"/>
      <c r="BW9" s="377"/>
      <c r="BX9" s="377"/>
      <c r="BY9" s="377"/>
      <c r="BZ9" s="377"/>
      <c r="CA9" s="377"/>
    </row>
    <row r="10" spans="1:79" s="16" customFormat="1" ht="13" x14ac:dyDescent="0.3">
      <c r="A10" s="14" t="s">
        <v>11</v>
      </c>
      <c r="B10" s="15" t="s">
        <v>33</v>
      </c>
      <c r="C10" s="15"/>
      <c r="D10" s="427">
        <v>1.6531516076255444</v>
      </c>
      <c r="E10" s="79">
        <v>1.6167995620359716</v>
      </c>
      <c r="F10" s="381">
        <v>1.551602987812688</v>
      </c>
      <c r="G10" s="378">
        <v>1.541236401491902</v>
      </c>
      <c r="H10" s="369">
        <v>1.5238764477431403</v>
      </c>
      <c r="I10" s="369">
        <v>1.6726020297703998</v>
      </c>
      <c r="J10" s="373">
        <v>1.6388970707844173</v>
      </c>
      <c r="K10" s="372">
        <v>1.5683412223962632</v>
      </c>
      <c r="L10" s="369">
        <v>1.5162868993963272</v>
      </c>
      <c r="M10" s="369">
        <v>1.4718701992953107</v>
      </c>
      <c r="N10" s="373">
        <v>1.4242546360138062</v>
      </c>
      <c r="O10" s="372">
        <v>1.4369794244458889</v>
      </c>
      <c r="P10" s="369">
        <v>1.3886624666387053</v>
      </c>
      <c r="Q10" s="369">
        <v>1.3314111992026612</v>
      </c>
      <c r="R10" s="373">
        <v>1.4802797422450682</v>
      </c>
      <c r="S10" s="372">
        <v>3.6098720422651196</v>
      </c>
      <c r="T10" s="369">
        <v>3.1532341001058115</v>
      </c>
      <c r="U10" s="369">
        <v>2.7723968947897228</v>
      </c>
      <c r="V10" s="373">
        <v>1.7161183595641265</v>
      </c>
      <c r="W10" s="372">
        <v>1.6965818418040666</v>
      </c>
      <c r="X10" s="369">
        <v>1.6707669562999246</v>
      </c>
      <c r="Y10" s="369">
        <v>1.6424953446182777</v>
      </c>
      <c r="Z10" s="373">
        <v>1.7125119553366961</v>
      </c>
      <c r="AA10" s="372">
        <v>1.6012401136113001</v>
      </c>
      <c r="AB10" s="369">
        <v>1.5223467838888032</v>
      </c>
      <c r="AC10" s="369">
        <v>1.4631348152208556</v>
      </c>
      <c r="AD10" s="373">
        <v>1.4910924143489745</v>
      </c>
      <c r="AE10" s="372">
        <v>1.4407667170596068</v>
      </c>
      <c r="AF10" s="369">
        <v>1.4396573606605545</v>
      </c>
      <c r="AG10" s="369">
        <v>1.4059439457134384</v>
      </c>
      <c r="AH10" s="373">
        <v>1.4385107464569726</v>
      </c>
      <c r="AI10" s="372">
        <v>1.4218626872287088</v>
      </c>
      <c r="AJ10" s="369">
        <v>1.3936242304995119</v>
      </c>
      <c r="AK10" s="369">
        <v>1.3538947013594105</v>
      </c>
      <c r="AL10" s="373">
        <v>1.4156683095981948</v>
      </c>
      <c r="AM10" s="372">
        <v>1.4596445258566757</v>
      </c>
      <c r="AN10" s="369">
        <v>1.4696210450017761</v>
      </c>
      <c r="AO10" s="369">
        <v>1.5179896049751069</v>
      </c>
      <c r="AP10" s="373">
        <v>1.5545466480879937</v>
      </c>
      <c r="AQ10" s="372">
        <v>1.4992499101953927</v>
      </c>
      <c r="AR10" s="369">
        <v>1.3063986825574825</v>
      </c>
      <c r="AS10" s="369">
        <v>1.3983398760756685</v>
      </c>
      <c r="AT10" s="410">
        <v>1.4021777694671607</v>
      </c>
      <c r="AU10" s="418">
        <v>1.3231447089731656</v>
      </c>
      <c r="AV10" s="410">
        <v>1.3328251349108768</v>
      </c>
      <c r="AW10" s="410">
        <v>1.3174822817195895</v>
      </c>
      <c r="AX10" s="373">
        <v>1.4050713818711769</v>
      </c>
      <c r="AY10" s="418">
        <v>1.216630613025615</v>
      </c>
      <c r="AZ10" s="410">
        <v>1.2400681438484609</v>
      </c>
      <c r="BA10" s="410">
        <v>1.1888778772382746</v>
      </c>
      <c r="BB10" s="373">
        <v>1.3216127751876885</v>
      </c>
      <c r="BC10" s="410">
        <v>1.3334100793198815</v>
      </c>
      <c r="BD10" s="410">
        <v>1.3786527041393177</v>
      </c>
      <c r="BE10" s="410">
        <v>1.3893132145545926</v>
      </c>
      <c r="BF10" s="373">
        <v>1.594573681941398</v>
      </c>
      <c r="BG10" s="373">
        <v>1.5945481303253999</v>
      </c>
      <c r="BH10" s="373">
        <v>1.581553316863578</v>
      </c>
      <c r="BI10" s="373">
        <v>1.708135238445821</v>
      </c>
      <c r="BJ10" s="373">
        <v>1.7585739650885317</v>
      </c>
      <c r="BK10" s="373">
        <v>1.7130643882356733</v>
      </c>
      <c r="BL10" s="373">
        <v>1.6234604035635178</v>
      </c>
      <c r="BM10" s="373">
        <v>1.5891984417889007</v>
      </c>
      <c r="BN10" s="373">
        <v>1.7437070011226514</v>
      </c>
      <c r="BO10" s="373">
        <v>1.7979142426652297</v>
      </c>
      <c r="BP10" s="373">
        <v>1.6485100896839338</v>
      </c>
      <c r="BQ10" s="373">
        <v>1.8174394859555867</v>
      </c>
      <c r="BR10" s="373">
        <v>1.7693023736297662</v>
      </c>
      <c r="BS10" s="373">
        <v>1.7118133768681139</v>
      </c>
      <c r="BT10" s="373">
        <v>1.8240118289979428</v>
      </c>
      <c r="BU10" s="373">
        <v>1.8289490881107255</v>
      </c>
      <c r="BV10" s="373">
        <v>2.0586446240956877</v>
      </c>
      <c r="BW10" s="373">
        <v>2.0847078737200873</v>
      </c>
      <c r="BX10" s="373">
        <v>1.5960429857779443</v>
      </c>
      <c r="BY10" s="373">
        <v>1.8906790869711376</v>
      </c>
      <c r="BZ10" s="373">
        <v>2.0052072373463092</v>
      </c>
      <c r="CA10" s="373">
        <v>2.3937480230639219</v>
      </c>
    </row>
    <row r="11" spans="1:79" s="13" customFormat="1" x14ac:dyDescent="0.25">
      <c r="A11" s="17"/>
      <c r="B11" s="18" t="s">
        <v>36</v>
      </c>
      <c r="C11" s="18"/>
      <c r="D11" s="428">
        <v>1.3265841199999897</v>
      </c>
      <c r="E11" s="80">
        <v>1.3212087263817718</v>
      </c>
      <c r="F11" s="382">
        <v>1.3449942706209579</v>
      </c>
      <c r="G11" s="379">
        <v>1.343874614697693</v>
      </c>
      <c r="H11" s="370">
        <v>1.3509817387378029</v>
      </c>
      <c r="I11" s="370">
        <v>1.3393415203442864</v>
      </c>
      <c r="J11" s="375">
        <v>1.3040440643636395</v>
      </c>
      <c r="K11" s="374">
        <v>1.244015896751548</v>
      </c>
      <c r="L11" s="370">
        <v>1.1952694552424883</v>
      </c>
      <c r="M11" s="370">
        <v>1.1436897527805114</v>
      </c>
      <c r="N11" s="375">
        <v>1.0970981274957088</v>
      </c>
      <c r="O11" s="374">
        <v>1.0945784516728869</v>
      </c>
      <c r="P11" s="370">
        <v>1.0831962807597881</v>
      </c>
      <c r="Q11" s="370">
        <v>1.0452165378727731</v>
      </c>
      <c r="R11" s="375">
        <v>1.168656197895102</v>
      </c>
      <c r="S11" s="374">
        <v>3.2983638989810418</v>
      </c>
      <c r="T11" s="370">
        <v>2.8532375680338711</v>
      </c>
      <c r="U11" s="370">
        <v>2.4896924338416886</v>
      </c>
      <c r="V11" s="375">
        <v>1.4201443964581115</v>
      </c>
      <c r="W11" s="374">
        <v>1.4151605204925635</v>
      </c>
      <c r="X11" s="370">
        <v>1.3835067037121038</v>
      </c>
      <c r="Y11" s="370">
        <v>1.358282924807932</v>
      </c>
      <c r="Z11" s="375">
        <v>1.3982524887672385</v>
      </c>
      <c r="AA11" s="374">
        <v>1.3238954293588161</v>
      </c>
      <c r="AB11" s="370">
        <v>1.2421491208008117</v>
      </c>
      <c r="AC11" s="370">
        <v>1.1872439952039493</v>
      </c>
      <c r="AD11" s="375">
        <v>1.2222237192843974</v>
      </c>
      <c r="AE11" s="374">
        <v>1.173426190397292</v>
      </c>
      <c r="AF11" s="370">
        <v>1.167005832380273</v>
      </c>
      <c r="AG11" s="370">
        <v>1.1260420529193826</v>
      </c>
      <c r="AH11" s="375">
        <v>1.163092695122574</v>
      </c>
      <c r="AI11" s="374">
        <v>1.1518711180413292</v>
      </c>
      <c r="AJ11" s="370">
        <v>1.1345838613077581</v>
      </c>
      <c r="AK11" s="370">
        <v>1.0883387830724383</v>
      </c>
      <c r="AL11" s="375">
        <v>1.1234389488900058</v>
      </c>
      <c r="AM11" s="374">
        <v>1.1567145282034079</v>
      </c>
      <c r="AN11" s="370">
        <v>1.1731053224200585</v>
      </c>
      <c r="AO11" s="370">
        <v>1.1863895899228518</v>
      </c>
      <c r="AP11" s="375">
        <v>1.2104773718710018</v>
      </c>
      <c r="AQ11" s="374">
        <v>1.1757166355233666</v>
      </c>
      <c r="AR11" s="370">
        <v>0.99728302788928069</v>
      </c>
      <c r="AS11" s="370">
        <v>1.1038889643851009</v>
      </c>
      <c r="AT11" s="411">
        <v>1.1209820733566862</v>
      </c>
      <c r="AU11" s="419">
        <v>1.0433910083980555</v>
      </c>
      <c r="AV11" s="411">
        <v>1.0541289729628196</v>
      </c>
      <c r="AW11" s="411">
        <v>1.0481533156103222</v>
      </c>
      <c r="AX11" s="375">
        <v>1.13557138961184</v>
      </c>
      <c r="AY11" s="419">
        <v>0.97098707555999231</v>
      </c>
      <c r="AZ11" s="411">
        <v>0.98177112712693926</v>
      </c>
      <c r="BA11" s="411">
        <v>0.94217217426948874</v>
      </c>
      <c r="BB11" s="375">
        <v>1.0632743020610382</v>
      </c>
      <c r="BC11" s="411">
        <v>1.0834382570089081</v>
      </c>
      <c r="BD11" s="411">
        <v>1.1274430018716959</v>
      </c>
      <c r="BE11" s="411">
        <v>1.1068942556791983</v>
      </c>
      <c r="BF11" s="375">
        <v>1.356795016536974</v>
      </c>
      <c r="BG11" s="375">
        <v>1.3229632743900483</v>
      </c>
      <c r="BH11" s="375">
        <v>1.3209666865163106</v>
      </c>
      <c r="BI11" s="375">
        <v>1.4412695821028536</v>
      </c>
      <c r="BJ11" s="375">
        <v>1.5176214199328888</v>
      </c>
      <c r="BK11" s="375">
        <v>1.4678437131343502</v>
      </c>
      <c r="BL11" s="375">
        <v>1.3941741340363931</v>
      </c>
      <c r="BM11" s="375">
        <v>1.3069831351437597</v>
      </c>
      <c r="BN11" s="375">
        <v>1.3965473675146476</v>
      </c>
      <c r="BO11" s="375">
        <v>1.4730322427310441</v>
      </c>
      <c r="BP11" s="375">
        <v>1.3229067108484311</v>
      </c>
      <c r="BQ11" s="375">
        <v>1.5031692351840467</v>
      </c>
      <c r="BR11" s="375">
        <v>1.49393159292879</v>
      </c>
      <c r="BS11" s="375">
        <v>1.380371690793492</v>
      </c>
      <c r="BT11" s="375">
        <v>1.5328399199165499</v>
      </c>
      <c r="BU11" s="375">
        <v>1.547841783541275</v>
      </c>
      <c r="BV11" s="375">
        <v>1.7778689082803711</v>
      </c>
      <c r="BW11" s="375">
        <v>1.7819439111116542</v>
      </c>
      <c r="BX11" s="375">
        <v>1.2995133711436397</v>
      </c>
      <c r="BY11" s="375">
        <v>1.5997563382868487</v>
      </c>
      <c r="BZ11" s="375">
        <v>1.7254214707804767</v>
      </c>
      <c r="CA11" s="375">
        <v>2.134052524643399</v>
      </c>
    </row>
    <row r="12" spans="1:79" s="13" customFormat="1" x14ac:dyDescent="0.25">
      <c r="A12" s="17"/>
      <c r="B12" s="18" t="s">
        <v>37</v>
      </c>
      <c r="C12" s="18"/>
      <c r="D12" s="428">
        <v>0.32656748762555454</v>
      </c>
      <c r="E12" s="80">
        <v>0.29559083565419986</v>
      </c>
      <c r="F12" s="382">
        <v>0.20660871719173016</v>
      </c>
      <c r="G12" s="379">
        <v>0.19736178679420902</v>
      </c>
      <c r="H12" s="370">
        <v>0.17289470900533754</v>
      </c>
      <c r="I12" s="370">
        <v>0.3332605094261134</v>
      </c>
      <c r="J12" s="375">
        <v>0.33485300642077775</v>
      </c>
      <c r="K12" s="374">
        <v>0.32432532564471517</v>
      </c>
      <c r="L12" s="370">
        <v>0.32101744415383904</v>
      </c>
      <c r="M12" s="370">
        <v>0.32818044651479933</v>
      </c>
      <c r="N12" s="375">
        <v>0.32715650851809747</v>
      </c>
      <c r="O12" s="374">
        <v>0.34240097277300197</v>
      </c>
      <c r="P12" s="370">
        <v>0.30546618587891716</v>
      </c>
      <c r="Q12" s="370">
        <v>0.28619466132988808</v>
      </c>
      <c r="R12" s="375">
        <v>0.31162354434996614</v>
      </c>
      <c r="S12" s="374">
        <v>0.311508143284078</v>
      </c>
      <c r="T12" s="370">
        <v>0.29999653207194044</v>
      </c>
      <c r="U12" s="370">
        <v>0.28270446094803414</v>
      </c>
      <c r="V12" s="375">
        <v>0.29597396310601498</v>
      </c>
      <c r="W12" s="374">
        <v>0.28142132131150305</v>
      </c>
      <c r="X12" s="370">
        <v>0.28726025258782067</v>
      </c>
      <c r="Y12" s="370">
        <v>0.28421241981034578</v>
      </c>
      <c r="Z12" s="375">
        <v>0.31425946656945758</v>
      </c>
      <c r="AA12" s="374">
        <v>0.27734468425248393</v>
      </c>
      <c r="AB12" s="370">
        <v>0.28019766308799143</v>
      </c>
      <c r="AC12" s="370">
        <v>0.27589082001690635</v>
      </c>
      <c r="AD12" s="375">
        <v>0.26886869506457717</v>
      </c>
      <c r="AE12" s="374">
        <v>0.26734052666231467</v>
      </c>
      <c r="AF12" s="370">
        <v>0.27265152828028144</v>
      </c>
      <c r="AG12" s="370">
        <v>0.27990189279405564</v>
      </c>
      <c r="AH12" s="375">
        <v>0.27541805133439873</v>
      </c>
      <c r="AI12" s="374">
        <v>0.2699915691873796</v>
      </c>
      <c r="AJ12" s="370">
        <v>0.25904036919175372</v>
      </c>
      <c r="AK12" s="370">
        <v>0.26555591828697217</v>
      </c>
      <c r="AL12" s="375">
        <v>0.292229360708189</v>
      </c>
      <c r="AM12" s="374">
        <v>0.30292999765326778</v>
      </c>
      <c r="AN12" s="370">
        <v>0.29651572258171754</v>
      </c>
      <c r="AO12" s="370">
        <v>0.33160001505225506</v>
      </c>
      <c r="AP12" s="375">
        <v>0.34406927621699201</v>
      </c>
      <c r="AQ12" s="374">
        <v>0.32353327467202603</v>
      </c>
      <c r="AR12" s="370">
        <v>0.30911565466820184</v>
      </c>
      <c r="AS12" s="370">
        <v>0.2944509116905677</v>
      </c>
      <c r="AT12" s="411">
        <v>0.28119569611047446</v>
      </c>
      <c r="AU12" s="419">
        <v>0.27975370057510995</v>
      </c>
      <c r="AV12" s="411">
        <v>0.27869616194805713</v>
      </c>
      <c r="AW12" s="411">
        <v>0.26932896610926721</v>
      </c>
      <c r="AX12" s="375">
        <v>0.2694999922593368</v>
      </c>
      <c r="AY12" s="419">
        <v>0.2456435374656227</v>
      </c>
      <c r="AZ12" s="411">
        <v>0.25829701672152167</v>
      </c>
      <c r="BA12" s="411">
        <v>0.24670570296878597</v>
      </c>
      <c r="BB12" s="375">
        <v>0.25833847312665026</v>
      </c>
      <c r="BC12" s="411">
        <v>0.24997182231097348</v>
      </c>
      <c r="BD12" s="411">
        <v>0.25120970226762196</v>
      </c>
      <c r="BE12" s="411">
        <v>0.2824189588753942</v>
      </c>
      <c r="BF12" s="375">
        <v>0.23777866540442405</v>
      </c>
      <c r="BG12" s="375">
        <v>0.27158485593535159</v>
      </c>
      <c r="BH12" s="375">
        <v>0.26058663034726759</v>
      </c>
      <c r="BI12" s="375">
        <v>0.26686565634296744</v>
      </c>
      <c r="BJ12" s="375">
        <v>0.24095254515564285</v>
      </c>
      <c r="BK12" s="375">
        <v>0.24522067510132306</v>
      </c>
      <c r="BL12" s="375">
        <v>0.22928626952712469</v>
      </c>
      <c r="BM12" s="375">
        <v>0.28221530664514083</v>
      </c>
      <c r="BN12" s="375">
        <v>0.34715963360800395</v>
      </c>
      <c r="BO12" s="375">
        <v>0.32488199993418554</v>
      </c>
      <c r="BP12" s="375">
        <v>0.32560337883550255</v>
      </c>
      <c r="BQ12" s="375">
        <v>0.31427025077153997</v>
      </c>
      <c r="BR12" s="375">
        <v>0.27537078070097615</v>
      </c>
      <c r="BS12" s="375">
        <v>0.33144168607462199</v>
      </c>
      <c r="BT12" s="375">
        <v>0.29117190908139279</v>
      </c>
      <c r="BU12" s="375">
        <v>0.2811073045694506</v>
      </c>
      <c r="BV12" s="375">
        <v>0.28077571581531663</v>
      </c>
      <c r="BW12" s="375">
        <v>0.30276396260843325</v>
      </c>
      <c r="BX12" s="375">
        <v>0.29652961463430472</v>
      </c>
      <c r="BY12" s="375">
        <v>0.29092274868428897</v>
      </c>
      <c r="BZ12" s="375">
        <v>0.27978576656583243</v>
      </c>
      <c r="CA12" s="375">
        <v>0.25969549842052309</v>
      </c>
    </row>
    <row r="13" spans="1:79" s="13" customFormat="1" ht="3" customHeight="1" x14ac:dyDescent="0.25">
      <c r="A13" s="17"/>
      <c r="B13" s="18"/>
      <c r="C13" s="18"/>
      <c r="D13" s="429"/>
      <c r="E13" s="81"/>
      <c r="F13" s="383"/>
      <c r="G13" s="380"/>
      <c r="H13" s="371"/>
      <c r="I13" s="371"/>
      <c r="J13" s="377"/>
      <c r="K13" s="376"/>
      <c r="L13" s="371"/>
      <c r="M13" s="371"/>
      <c r="N13" s="377"/>
      <c r="O13" s="376"/>
      <c r="P13" s="371"/>
      <c r="Q13" s="371"/>
      <c r="R13" s="377"/>
      <c r="S13" s="376"/>
      <c r="T13" s="371"/>
      <c r="U13" s="371"/>
      <c r="V13" s="377"/>
      <c r="W13" s="376"/>
      <c r="X13" s="371"/>
      <c r="Y13" s="371"/>
      <c r="Z13" s="377"/>
      <c r="AA13" s="376"/>
      <c r="AB13" s="371"/>
      <c r="AC13" s="371"/>
      <c r="AD13" s="377"/>
      <c r="AE13" s="376"/>
      <c r="AF13" s="371"/>
      <c r="AG13" s="371"/>
      <c r="AH13" s="377"/>
      <c r="AI13" s="376"/>
      <c r="AJ13" s="371"/>
      <c r="AK13" s="371"/>
      <c r="AL13" s="377"/>
      <c r="AM13" s="376"/>
      <c r="AN13" s="371"/>
      <c r="AO13" s="371"/>
      <c r="AP13" s="377"/>
      <c r="AQ13" s="376"/>
      <c r="AR13" s="371"/>
      <c r="AS13" s="371"/>
      <c r="AT13" s="412"/>
      <c r="AU13" s="420"/>
      <c r="AV13" s="412"/>
      <c r="AW13" s="412"/>
      <c r="AX13" s="377"/>
      <c r="AY13" s="420"/>
      <c r="AZ13" s="412"/>
      <c r="BA13" s="412"/>
      <c r="BB13" s="377"/>
      <c r="BC13" s="412"/>
      <c r="BD13" s="412"/>
      <c r="BE13" s="412"/>
      <c r="BF13" s="377"/>
      <c r="BG13" s="377"/>
      <c r="BH13" s="377"/>
      <c r="BI13" s="377"/>
      <c r="BJ13" s="377"/>
      <c r="BK13" s="377"/>
      <c r="BL13" s="377"/>
      <c r="BM13" s="377"/>
      <c r="BN13" s="377"/>
      <c r="BO13" s="377"/>
      <c r="BP13" s="377"/>
      <c r="BQ13" s="377"/>
      <c r="BR13" s="377"/>
      <c r="BS13" s="377"/>
      <c r="BT13" s="377"/>
      <c r="BU13" s="377"/>
      <c r="BV13" s="377"/>
      <c r="BW13" s="377"/>
      <c r="BX13" s="377"/>
      <c r="BY13" s="377"/>
      <c r="BZ13" s="377"/>
      <c r="CA13" s="377"/>
    </row>
    <row r="14" spans="1:79" s="16" customFormat="1" ht="13" hidden="1" x14ac:dyDescent="0.3">
      <c r="A14" s="14"/>
      <c r="B14" s="15" t="s">
        <v>13</v>
      </c>
      <c r="C14" s="15"/>
      <c r="D14" s="427">
        <v>2.79467505990105E-2</v>
      </c>
      <c r="E14" s="79">
        <v>1.2332712014117973E-2</v>
      </c>
      <c r="F14" s="381">
        <v>1.1127445092625896E-2</v>
      </c>
      <c r="G14" s="378">
        <v>1.0521575591023001E-2</v>
      </c>
      <c r="H14" s="369">
        <v>9.1651931034078919E-3</v>
      </c>
      <c r="I14" s="369">
        <v>1.1755086859993229E-4</v>
      </c>
      <c r="J14" s="373">
        <v>1.0195493213370987E-4</v>
      </c>
      <c r="K14" s="372">
        <v>0</v>
      </c>
      <c r="L14" s="369">
        <v>0</v>
      </c>
      <c r="M14" s="369">
        <v>0</v>
      </c>
      <c r="N14" s="373">
        <v>0</v>
      </c>
      <c r="O14" s="372">
        <v>0</v>
      </c>
      <c r="P14" s="369">
        <v>0</v>
      </c>
      <c r="Q14" s="369">
        <v>0</v>
      </c>
      <c r="R14" s="373">
        <v>0</v>
      </c>
      <c r="S14" s="372">
        <v>0</v>
      </c>
      <c r="T14" s="369">
        <v>0</v>
      </c>
      <c r="U14" s="369">
        <v>0</v>
      </c>
      <c r="V14" s="373">
        <v>0</v>
      </c>
      <c r="W14" s="372">
        <v>0</v>
      </c>
      <c r="X14" s="369">
        <v>0</v>
      </c>
      <c r="Y14" s="369">
        <v>0</v>
      </c>
      <c r="Z14" s="373">
        <v>0</v>
      </c>
      <c r="AA14" s="372">
        <v>0</v>
      </c>
      <c r="AB14" s="369">
        <v>0</v>
      </c>
      <c r="AC14" s="369">
        <v>0</v>
      </c>
      <c r="AD14" s="373">
        <v>0</v>
      </c>
      <c r="AE14" s="372">
        <v>0</v>
      </c>
      <c r="AF14" s="369">
        <v>0</v>
      </c>
      <c r="AG14" s="369">
        <v>0</v>
      </c>
      <c r="AH14" s="373">
        <v>0</v>
      </c>
      <c r="AI14" s="372">
        <v>0</v>
      </c>
      <c r="AJ14" s="369">
        <v>0</v>
      </c>
      <c r="AK14" s="369">
        <v>0</v>
      </c>
      <c r="AL14" s="373">
        <v>0</v>
      </c>
      <c r="AM14" s="372">
        <v>0</v>
      </c>
      <c r="AN14" s="369">
        <v>0</v>
      </c>
      <c r="AO14" s="369">
        <v>0</v>
      </c>
      <c r="AP14" s="373">
        <v>0</v>
      </c>
      <c r="AQ14" s="372">
        <v>0</v>
      </c>
      <c r="AR14" s="369">
        <v>0</v>
      </c>
      <c r="AS14" s="369">
        <v>0</v>
      </c>
      <c r="AT14" s="410">
        <v>0</v>
      </c>
      <c r="AU14" s="418">
        <v>0</v>
      </c>
      <c r="AV14" s="410">
        <v>0</v>
      </c>
      <c r="AW14" s="410">
        <v>0</v>
      </c>
      <c r="AX14" s="373">
        <v>0</v>
      </c>
      <c r="AY14" s="418">
        <v>0</v>
      </c>
      <c r="AZ14" s="410">
        <v>0</v>
      </c>
      <c r="BA14" s="410">
        <v>0</v>
      </c>
      <c r="BB14" s="373">
        <v>0</v>
      </c>
      <c r="BC14" s="410">
        <v>0</v>
      </c>
      <c r="BD14" s="410">
        <v>0</v>
      </c>
      <c r="BE14" s="410">
        <v>0</v>
      </c>
      <c r="BF14" s="373">
        <v>0</v>
      </c>
      <c r="BG14" s="373">
        <v>0</v>
      </c>
      <c r="BH14" s="373">
        <v>0</v>
      </c>
      <c r="BI14" s="373">
        <v>0</v>
      </c>
      <c r="BJ14" s="373">
        <v>0</v>
      </c>
      <c r="BK14" s="373">
        <v>0</v>
      </c>
      <c r="BL14" s="373">
        <v>0</v>
      </c>
      <c r="BM14" s="373">
        <v>0</v>
      </c>
      <c r="BN14" s="373">
        <v>0</v>
      </c>
      <c r="BO14" s="373">
        <v>0</v>
      </c>
      <c r="BP14" s="373">
        <v>0</v>
      </c>
      <c r="BQ14" s="373">
        <v>0</v>
      </c>
      <c r="BR14" s="373">
        <v>0</v>
      </c>
      <c r="BS14" s="373">
        <v>0</v>
      </c>
      <c r="BT14" s="373">
        <v>0</v>
      </c>
      <c r="BU14" s="373">
        <v>0</v>
      </c>
      <c r="BV14" s="373">
        <v>0</v>
      </c>
      <c r="BW14" s="373">
        <v>0</v>
      </c>
      <c r="BX14" s="373">
        <v>0</v>
      </c>
      <c r="BY14" s="373">
        <v>0</v>
      </c>
      <c r="BZ14" s="373">
        <v>0</v>
      </c>
      <c r="CA14" s="373">
        <v>0</v>
      </c>
    </row>
    <row r="15" spans="1:79" s="13" customFormat="1" hidden="1" x14ac:dyDescent="0.25">
      <c r="A15" s="17"/>
      <c r="B15" s="18" t="s">
        <v>36</v>
      </c>
      <c r="C15" s="18"/>
      <c r="D15" s="428">
        <v>0</v>
      </c>
      <c r="E15" s="80">
        <v>0</v>
      </c>
      <c r="F15" s="382">
        <v>0</v>
      </c>
      <c r="G15" s="379">
        <v>0</v>
      </c>
      <c r="H15" s="370">
        <v>0</v>
      </c>
      <c r="I15" s="370">
        <v>1.2247184457630046E-5</v>
      </c>
      <c r="J15" s="375">
        <v>0</v>
      </c>
      <c r="K15" s="374">
        <v>0</v>
      </c>
      <c r="L15" s="370">
        <v>0</v>
      </c>
      <c r="M15" s="370">
        <v>0</v>
      </c>
      <c r="N15" s="375">
        <v>0</v>
      </c>
      <c r="O15" s="374">
        <v>0</v>
      </c>
      <c r="P15" s="370">
        <v>0</v>
      </c>
      <c r="Q15" s="370">
        <v>0</v>
      </c>
      <c r="R15" s="375">
        <v>0</v>
      </c>
      <c r="S15" s="374">
        <v>0</v>
      </c>
      <c r="T15" s="370">
        <v>0</v>
      </c>
      <c r="U15" s="370">
        <v>0</v>
      </c>
      <c r="V15" s="375">
        <v>0</v>
      </c>
      <c r="W15" s="374">
        <v>0</v>
      </c>
      <c r="X15" s="370">
        <v>0</v>
      </c>
      <c r="Y15" s="370">
        <v>0</v>
      </c>
      <c r="Z15" s="375">
        <v>0</v>
      </c>
      <c r="AA15" s="374">
        <v>0</v>
      </c>
      <c r="AB15" s="370">
        <v>0</v>
      </c>
      <c r="AC15" s="370">
        <v>0</v>
      </c>
      <c r="AD15" s="375">
        <v>0</v>
      </c>
      <c r="AE15" s="374">
        <v>0</v>
      </c>
      <c r="AF15" s="370">
        <v>0</v>
      </c>
      <c r="AG15" s="370">
        <v>0</v>
      </c>
      <c r="AH15" s="375">
        <v>0</v>
      </c>
      <c r="AI15" s="374">
        <v>0</v>
      </c>
      <c r="AJ15" s="370">
        <v>0</v>
      </c>
      <c r="AK15" s="370">
        <v>0</v>
      </c>
      <c r="AL15" s="375">
        <v>0</v>
      </c>
      <c r="AM15" s="374">
        <v>0</v>
      </c>
      <c r="AN15" s="370">
        <v>0</v>
      </c>
      <c r="AO15" s="370">
        <v>0</v>
      </c>
      <c r="AP15" s="375">
        <v>0</v>
      </c>
      <c r="AQ15" s="374">
        <v>0</v>
      </c>
      <c r="AR15" s="370">
        <v>0</v>
      </c>
      <c r="AS15" s="370">
        <v>0</v>
      </c>
      <c r="AT15" s="411">
        <v>0</v>
      </c>
      <c r="AU15" s="419">
        <v>0</v>
      </c>
      <c r="AV15" s="411">
        <v>0</v>
      </c>
      <c r="AW15" s="411">
        <v>0</v>
      </c>
      <c r="AX15" s="375">
        <v>0</v>
      </c>
      <c r="AY15" s="419">
        <v>0</v>
      </c>
      <c r="AZ15" s="411">
        <v>0</v>
      </c>
      <c r="BA15" s="411">
        <v>0</v>
      </c>
      <c r="BB15" s="375">
        <v>0</v>
      </c>
      <c r="BC15" s="411">
        <v>0</v>
      </c>
      <c r="BD15" s="411">
        <v>0</v>
      </c>
      <c r="BE15" s="411">
        <v>0</v>
      </c>
      <c r="BF15" s="375">
        <v>0</v>
      </c>
      <c r="BG15" s="375">
        <v>0</v>
      </c>
      <c r="BH15" s="375">
        <v>0</v>
      </c>
      <c r="BI15" s="375">
        <v>0</v>
      </c>
      <c r="BJ15" s="375">
        <v>0</v>
      </c>
      <c r="BK15" s="375">
        <v>0</v>
      </c>
      <c r="BL15" s="375">
        <v>0</v>
      </c>
      <c r="BM15" s="375">
        <v>0</v>
      </c>
      <c r="BN15" s="375">
        <v>0</v>
      </c>
      <c r="BO15" s="375">
        <v>0</v>
      </c>
      <c r="BP15" s="375">
        <v>0</v>
      </c>
      <c r="BQ15" s="375">
        <v>0</v>
      </c>
      <c r="BR15" s="375">
        <v>0</v>
      </c>
      <c r="BS15" s="375">
        <v>0</v>
      </c>
      <c r="BT15" s="375">
        <v>0</v>
      </c>
      <c r="BU15" s="375">
        <v>0</v>
      </c>
      <c r="BV15" s="375">
        <v>0</v>
      </c>
      <c r="BW15" s="375">
        <v>0</v>
      </c>
      <c r="BX15" s="375">
        <v>0</v>
      </c>
      <c r="BY15" s="375">
        <v>0</v>
      </c>
      <c r="BZ15" s="375">
        <v>0</v>
      </c>
      <c r="CA15" s="375">
        <v>0</v>
      </c>
    </row>
    <row r="16" spans="1:79" s="13" customFormat="1" hidden="1" x14ac:dyDescent="0.25">
      <c r="A16" s="17"/>
      <c r="B16" s="18" t="s">
        <v>37</v>
      </c>
      <c r="C16" s="18"/>
      <c r="D16" s="428">
        <v>2.79467505990105E-2</v>
      </c>
      <c r="E16" s="80">
        <v>1.2332712014117973E-2</v>
      </c>
      <c r="F16" s="382">
        <v>1.1127445092625896E-2</v>
      </c>
      <c r="G16" s="379">
        <v>1.0521575591023001E-2</v>
      </c>
      <c r="H16" s="370">
        <v>9.1651931034078919E-3</v>
      </c>
      <c r="I16" s="370">
        <v>1.0530368414230225E-4</v>
      </c>
      <c r="J16" s="375">
        <v>1.0195493213370987E-4</v>
      </c>
      <c r="K16" s="374">
        <v>0</v>
      </c>
      <c r="L16" s="370">
        <v>0</v>
      </c>
      <c r="M16" s="370">
        <v>0</v>
      </c>
      <c r="N16" s="375">
        <v>0</v>
      </c>
      <c r="O16" s="374">
        <v>0</v>
      </c>
      <c r="P16" s="370">
        <v>0</v>
      </c>
      <c r="Q16" s="370">
        <v>0</v>
      </c>
      <c r="R16" s="375">
        <v>0</v>
      </c>
      <c r="S16" s="374">
        <v>0</v>
      </c>
      <c r="T16" s="370">
        <v>0</v>
      </c>
      <c r="U16" s="370">
        <v>0</v>
      </c>
      <c r="V16" s="375">
        <v>0</v>
      </c>
      <c r="W16" s="374">
        <v>0</v>
      </c>
      <c r="X16" s="370">
        <v>0</v>
      </c>
      <c r="Y16" s="370">
        <v>0</v>
      </c>
      <c r="Z16" s="375">
        <v>0</v>
      </c>
      <c r="AA16" s="374">
        <v>0</v>
      </c>
      <c r="AB16" s="370">
        <v>0</v>
      </c>
      <c r="AC16" s="370">
        <v>0</v>
      </c>
      <c r="AD16" s="375">
        <v>0</v>
      </c>
      <c r="AE16" s="374">
        <v>0</v>
      </c>
      <c r="AF16" s="370">
        <v>0</v>
      </c>
      <c r="AG16" s="370">
        <v>0</v>
      </c>
      <c r="AH16" s="375">
        <v>0</v>
      </c>
      <c r="AI16" s="374">
        <v>0</v>
      </c>
      <c r="AJ16" s="370">
        <v>0</v>
      </c>
      <c r="AK16" s="370">
        <v>0</v>
      </c>
      <c r="AL16" s="375">
        <v>0</v>
      </c>
      <c r="AM16" s="374">
        <v>0</v>
      </c>
      <c r="AN16" s="370">
        <v>0</v>
      </c>
      <c r="AO16" s="370">
        <v>0</v>
      </c>
      <c r="AP16" s="375">
        <v>0</v>
      </c>
      <c r="AQ16" s="374">
        <v>0</v>
      </c>
      <c r="AR16" s="370">
        <v>0</v>
      </c>
      <c r="AS16" s="370">
        <v>0</v>
      </c>
      <c r="AT16" s="411">
        <v>0</v>
      </c>
      <c r="AU16" s="419">
        <v>0</v>
      </c>
      <c r="AV16" s="411">
        <v>0</v>
      </c>
      <c r="AW16" s="411">
        <v>0</v>
      </c>
      <c r="AX16" s="375">
        <v>0</v>
      </c>
      <c r="AY16" s="419">
        <v>0</v>
      </c>
      <c r="AZ16" s="411">
        <v>0</v>
      </c>
      <c r="BA16" s="411">
        <v>0</v>
      </c>
      <c r="BB16" s="375">
        <v>0</v>
      </c>
      <c r="BC16" s="411">
        <v>0</v>
      </c>
      <c r="BD16" s="411">
        <v>0</v>
      </c>
      <c r="BE16" s="411">
        <v>0</v>
      </c>
      <c r="BF16" s="375">
        <v>0</v>
      </c>
      <c r="BG16" s="375">
        <v>0</v>
      </c>
      <c r="BH16" s="375">
        <v>0</v>
      </c>
      <c r="BI16" s="375">
        <v>0</v>
      </c>
      <c r="BJ16" s="375">
        <v>0</v>
      </c>
      <c r="BK16" s="375">
        <v>0</v>
      </c>
      <c r="BL16" s="375">
        <v>0</v>
      </c>
      <c r="BM16" s="375">
        <v>0</v>
      </c>
      <c r="BN16" s="375">
        <v>0</v>
      </c>
      <c r="BO16" s="375">
        <v>0</v>
      </c>
      <c r="BP16" s="375">
        <v>0</v>
      </c>
      <c r="BQ16" s="375">
        <v>0</v>
      </c>
      <c r="BR16" s="375">
        <v>0</v>
      </c>
      <c r="BS16" s="375">
        <v>0</v>
      </c>
      <c r="BT16" s="375">
        <v>0</v>
      </c>
      <c r="BU16" s="375">
        <v>0</v>
      </c>
      <c r="BV16" s="375">
        <v>0</v>
      </c>
      <c r="BW16" s="375">
        <v>0</v>
      </c>
      <c r="BX16" s="375">
        <v>0</v>
      </c>
      <c r="BY16" s="375">
        <v>0</v>
      </c>
      <c r="BZ16" s="375">
        <v>0</v>
      </c>
      <c r="CA16" s="375">
        <v>0</v>
      </c>
    </row>
    <row r="17" spans="1:79" s="13" customFormat="1" ht="3" customHeight="1" x14ac:dyDescent="0.25">
      <c r="A17" s="17"/>
      <c r="B17" s="18"/>
      <c r="C17" s="18"/>
      <c r="D17" s="429"/>
      <c r="E17" s="81"/>
      <c r="F17" s="383"/>
      <c r="G17" s="380"/>
      <c r="H17" s="371"/>
      <c r="I17" s="371"/>
      <c r="J17" s="377"/>
      <c r="K17" s="376"/>
      <c r="L17" s="371"/>
      <c r="M17" s="371"/>
      <c r="N17" s="377"/>
      <c r="O17" s="376"/>
      <c r="P17" s="371"/>
      <c r="Q17" s="371"/>
      <c r="R17" s="377"/>
      <c r="S17" s="376"/>
      <c r="T17" s="371"/>
      <c r="U17" s="371"/>
      <c r="V17" s="377"/>
      <c r="W17" s="376"/>
      <c r="X17" s="371"/>
      <c r="Y17" s="371"/>
      <c r="Z17" s="377"/>
      <c r="AA17" s="376"/>
      <c r="AB17" s="371"/>
      <c r="AC17" s="371"/>
      <c r="AD17" s="377"/>
      <c r="AE17" s="376"/>
      <c r="AF17" s="371"/>
      <c r="AG17" s="371"/>
      <c r="AH17" s="377"/>
      <c r="AI17" s="376"/>
      <c r="AJ17" s="371"/>
      <c r="AK17" s="371"/>
      <c r="AL17" s="377"/>
      <c r="AM17" s="376"/>
      <c r="AN17" s="371"/>
      <c r="AO17" s="371"/>
      <c r="AP17" s="377"/>
      <c r="AQ17" s="376"/>
      <c r="AR17" s="371"/>
      <c r="AS17" s="371"/>
      <c r="AT17" s="412"/>
      <c r="AU17" s="420"/>
      <c r="AV17" s="412"/>
      <c r="AW17" s="412"/>
      <c r="AX17" s="377"/>
      <c r="AY17" s="420"/>
      <c r="AZ17" s="412"/>
      <c r="BA17" s="412"/>
      <c r="BB17" s="377"/>
      <c r="BC17" s="412"/>
      <c r="BD17" s="412"/>
      <c r="BE17" s="412"/>
      <c r="BF17" s="377"/>
      <c r="BG17" s="377"/>
      <c r="BH17" s="377"/>
      <c r="BI17" s="377"/>
      <c r="BJ17" s="377"/>
      <c r="BK17" s="377"/>
      <c r="BL17" s="377"/>
      <c r="BM17" s="377"/>
      <c r="BN17" s="377"/>
      <c r="BO17" s="377"/>
      <c r="BP17" s="377"/>
      <c r="BQ17" s="377"/>
      <c r="BR17" s="377"/>
      <c r="BS17" s="377"/>
      <c r="BT17" s="377"/>
      <c r="BU17" s="377"/>
      <c r="BV17" s="377"/>
      <c r="BW17" s="377"/>
      <c r="BX17" s="377"/>
      <c r="BY17" s="377"/>
      <c r="BZ17" s="377"/>
      <c r="CA17" s="377"/>
    </row>
    <row r="18" spans="1:79" s="16" customFormat="1" ht="13" x14ac:dyDescent="0.3">
      <c r="A18" s="14" t="s">
        <v>12</v>
      </c>
      <c r="B18" s="15" t="s">
        <v>17</v>
      </c>
      <c r="C18" s="15"/>
      <c r="D18" s="427">
        <v>0.46495492664725008</v>
      </c>
      <c r="E18" s="79">
        <v>0.45852309627459076</v>
      </c>
      <c r="F18" s="381">
        <v>0.47481181880993911</v>
      </c>
      <c r="G18" s="378">
        <v>0.45856520824542785</v>
      </c>
      <c r="H18" s="369">
        <v>0.47681421832862175</v>
      </c>
      <c r="I18" s="369">
        <v>0.43132540737993735</v>
      </c>
      <c r="J18" s="373">
        <v>0.41137542012812622</v>
      </c>
      <c r="K18" s="372">
        <v>0.40201615159875465</v>
      </c>
      <c r="L18" s="369">
        <v>0.41339271778625952</v>
      </c>
      <c r="M18" s="369">
        <v>0.44238298177466356</v>
      </c>
      <c r="N18" s="373">
        <v>0.43332026425033671</v>
      </c>
      <c r="O18" s="372">
        <v>0.43150062183199805</v>
      </c>
      <c r="P18" s="369">
        <v>0.42888158423438827</v>
      </c>
      <c r="Q18" s="369">
        <v>0.43108268307458603</v>
      </c>
      <c r="R18" s="373">
        <v>0.43000404418060378</v>
      </c>
      <c r="S18" s="372">
        <v>0.42492390048813178</v>
      </c>
      <c r="T18" s="369">
        <v>0.42857302424977178</v>
      </c>
      <c r="U18" s="369">
        <v>0.41744596969778214</v>
      </c>
      <c r="V18" s="373">
        <v>0.40994972948623692</v>
      </c>
      <c r="W18" s="372">
        <v>4.0781343874400543E-2</v>
      </c>
      <c r="X18" s="369">
        <v>3.9513616746717148E-2</v>
      </c>
      <c r="Y18" s="369">
        <v>3.7121647050967439E-2</v>
      </c>
      <c r="Z18" s="373">
        <v>1.8875909972374209E-2</v>
      </c>
      <c r="AA18" s="372">
        <v>1.835720259949546E-2</v>
      </c>
      <c r="AB18" s="369">
        <v>1.7943380918392357E-2</v>
      </c>
      <c r="AC18" s="369">
        <v>1.756287786595986E-2</v>
      </c>
      <c r="AD18" s="373">
        <v>2.6216643093556265E-2</v>
      </c>
      <c r="AE18" s="372">
        <v>2.5799625680995093E-2</v>
      </c>
      <c r="AF18" s="369">
        <v>2.5268144721538363E-2</v>
      </c>
      <c r="AG18" s="369">
        <v>2.4618172386350348E-2</v>
      </c>
      <c r="AH18" s="373">
        <v>2.3947315825809803E-2</v>
      </c>
      <c r="AI18" s="372">
        <v>2.3250101420230214E-2</v>
      </c>
      <c r="AJ18" s="369">
        <v>2.277769848614224E-2</v>
      </c>
      <c r="AK18" s="369">
        <v>2.2266112642229968E-2</v>
      </c>
      <c r="AL18" s="373">
        <v>2.1804948533361384E-2</v>
      </c>
      <c r="AM18" s="372">
        <v>2.1424798039900179E-2</v>
      </c>
      <c r="AN18" s="369">
        <v>2.2941185901553418E-2</v>
      </c>
      <c r="AO18" s="369">
        <v>6.8136151930450247E-3</v>
      </c>
      <c r="AP18" s="373">
        <v>6.7047505073363394E-3</v>
      </c>
      <c r="AQ18" s="372">
        <v>6.5846754872969015E-3</v>
      </c>
      <c r="AR18" s="369">
        <v>6.4574907391338181E-3</v>
      </c>
      <c r="AS18" s="369">
        <v>6.3625368230629722E-3</v>
      </c>
      <c r="AT18" s="410">
        <v>6.2460965845548997E-3</v>
      </c>
      <c r="AU18" s="418">
        <v>6.144319830541289E-3</v>
      </c>
      <c r="AV18" s="410">
        <v>6.0549597347620615E-3</v>
      </c>
      <c r="AW18" s="410">
        <v>5.9534821649303658E-3</v>
      </c>
      <c r="AX18" s="373">
        <v>5.8614185745123962E-3</v>
      </c>
      <c r="AY18" s="418">
        <v>5.7682895664042284E-3</v>
      </c>
      <c r="AZ18" s="410">
        <v>5.6667662547555953E-3</v>
      </c>
      <c r="BA18" s="410">
        <v>0</v>
      </c>
      <c r="BB18" s="373">
        <v>0</v>
      </c>
      <c r="BC18" s="410">
        <v>0</v>
      </c>
      <c r="BD18" s="410">
        <v>0</v>
      </c>
      <c r="BE18" s="410">
        <v>0</v>
      </c>
      <c r="BF18" s="373">
        <v>0</v>
      </c>
      <c r="BG18" s="373">
        <v>0</v>
      </c>
      <c r="BH18" s="373">
        <v>0</v>
      </c>
      <c r="BI18" s="373">
        <v>0</v>
      </c>
      <c r="BJ18" s="373">
        <v>0</v>
      </c>
      <c r="BK18" s="373">
        <v>0</v>
      </c>
      <c r="BL18" s="373">
        <v>0</v>
      </c>
      <c r="BM18" s="373">
        <v>0</v>
      </c>
      <c r="BN18" s="373">
        <v>0</v>
      </c>
      <c r="BO18" s="373">
        <v>0</v>
      </c>
      <c r="BP18" s="373">
        <v>0</v>
      </c>
      <c r="BQ18" s="373">
        <v>0</v>
      </c>
      <c r="BR18" s="373">
        <v>0</v>
      </c>
      <c r="BS18" s="373">
        <v>0</v>
      </c>
      <c r="BT18" s="373">
        <v>0</v>
      </c>
      <c r="BU18" s="373">
        <v>0</v>
      </c>
      <c r="BV18" s="373">
        <v>0</v>
      </c>
      <c r="BW18" s="373">
        <v>0</v>
      </c>
      <c r="BX18" s="373">
        <v>0</v>
      </c>
      <c r="BY18" s="373">
        <v>0</v>
      </c>
      <c r="BZ18" s="373">
        <v>0</v>
      </c>
      <c r="CA18" s="373">
        <v>0</v>
      </c>
    </row>
    <row r="19" spans="1:79" s="13" customFormat="1" x14ac:dyDescent="0.25">
      <c r="A19" s="17"/>
      <c r="B19" s="18" t="s">
        <v>36</v>
      </c>
      <c r="C19" s="18"/>
      <c r="D19" s="428">
        <v>0.46495492664725008</v>
      </c>
      <c r="E19" s="80">
        <v>0.45852309627459076</v>
      </c>
      <c r="F19" s="382">
        <v>0.47481181880993911</v>
      </c>
      <c r="G19" s="379">
        <v>0.45856520824542785</v>
      </c>
      <c r="H19" s="370">
        <v>0.47681421832862175</v>
      </c>
      <c r="I19" s="370">
        <v>0.43132540737993735</v>
      </c>
      <c r="J19" s="375">
        <v>0.41137542012812622</v>
      </c>
      <c r="K19" s="374">
        <v>0.40201615159875465</v>
      </c>
      <c r="L19" s="370">
        <v>0.41339271778625952</v>
      </c>
      <c r="M19" s="370">
        <v>0.44238298177466356</v>
      </c>
      <c r="N19" s="375">
        <v>0.43332026425033671</v>
      </c>
      <c r="O19" s="374">
        <v>0.43150062183199805</v>
      </c>
      <c r="P19" s="370">
        <v>0.42888158423438827</v>
      </c>
      <c r="Q19" s="370">
        <v>0.43108268307458603</v>
      </c>
      <c r="R19" s="375">
        <v>0.43000404418060378</v>
      </c>
      <c r="S19" s="374">
        <v>0.42492390048813178</v>
      </c>
      <c r="T19" s="370">
        <v>0.42857302424977178</v>
      </c>
      <c r="U19" s="370">
        <v>0.41744596969778214</v>
      </c>
      <c r="V19" s="375">
        <v>0.40994972948623692</v>
      </c>
      <c r="W19" s="374">
        <v>4.0781343874400543E-2</v>
      </c>
      <c r="X19" s="370">
        <v>3.9513616746717148E-2</v>
      </c>
      <c r="Y19" s="370">
        <v>3.7121647050967439E-2</v>
      </c>
      <c r="Z19" s="375">
        <v>1.8875909972374209E-2</v>
      </c>
      <c r="AA19" s="374">
        <v>1.835720259949546E-2</v>
      </c>
      <c r="AB19" s="370">
        <v>1.7943380918392357E-2</v>
      </c>
      <c r="AC19" s="370">
        <v>1.756287786595986E-2</v>
      </c>
      <c r="AD19" s="375">
        <v>2.6216643093556265E-2</v>
      </c>
      <c r="AE19" s="374">
        <v>2.5799625680995093E-2</v>
      </c>
      <c r="AF19" s="370">
        <v>2.5268144721538363E-2</v>
      </c>
      <c r="AG19" s="370">
        <v>2.4618172386350348E-2</v>
      </c>
      <c r="AH19" s="375">
        <v>2.3947315825809803E-2</v>
      </c>
      <c r="AI19" s="374">
        <v>2.3250101420230214E-2</v>
      </c>
      <c r="AJ19" s="370">
        <v>2.277769848614224E-2</v>
      </c>
      <c r="AK19" s="370">
        <v>2.2266112642229968E-2</v>
      </c>
      <c r="AL19" s="375">
        <v>2.1804948533361384E-2</v>
      </c>
      <c r="AM19" s="374">
        <v>2.1424798039900179E-2</v>
      </c>
      <c r="AN19" s="370">
        <v>2.2941185901553418E-2</v>
      </c>
      <c r="AO19" s="370">
        <v>6.8136151930450247E-3</v>
      </c>
      <c r="AP19" s="375">
        <v>6.7047505073363394E-3</v>
      </c>
      <c r="AQ19" s="374">
        <v>6.5846754872969015E-3</v>
      </c>
      <c r="AR19" s="370">
        <v>6.4574907391338181E-3</v>
      </c>
      <c r="AS19" s="370">
        <v>6.3625368230629722E-3</v>
      </c>
      <c r="AT19" s="411">
        <v>6.2460965845548997E-3</v>
      </c>
      <c r="AU19" s="419">
        <v>6.144319830541289E-3</v>
      </c>
      <c r="AV19" s="411">
        <v>6.0549597347620615E-3</v>
      </c>
      <c r="AW19" s="411">
        <v>5.9534821649303658E-3</v>
      </c>
      <c r="AX19" s="375">
        <v>5.8614185745123962E-3</v>
      </c>
      <c r="AY19" s="419">
        <v>5.7682895664042284E-3</v>
      </c>
      <c r="AZ19" s="411">
        <v>5.6667662547555953E-3</v>
      </c>
      <c r="BA19" s="411">
        <v>0</v>
      </c>
      <c r="BB19" s="375">
        <v>0</v>
      </c>
      <c r="BC19" s="411">
        <v>0</v>
      </c>
      <c r="BD19" s="411">
        <v>0</v>
      </c>
      <c r="BE19" s="411">
        <v>0</v>
      </c>
      <c r="BF19" s="375">
        <v>0</v>
      </c>
      <c r="BG19" s="375">
        <v>0</v>
      </c>
      <c r="BH19" s="375">
        <v>0</v>
      </c>
      <c r="BI19" s="375">
        <v>0</v>
      </c>
      <c r="BJ19" s="375">
        <v>0</v>
      </c>
      <c r="BK19" s="375">
        <v>0</v>
      </c>
      <c r="BL19" s="375">
        <v>0</v>
      </c>
      <c r="BM19" s="375">
        <v>0</v>
      </c>
      <c r="BN19" s="375">
        <v>0</v>
      </c>
      <c r="BO19" s="375">
        <v>0</v>
      </c>
      <c r="BP19" s="375">
        <v>0</v>
      </c>
      <c r="BQ19" s="375">
        <v>0</v>
      </c>
      <c r="BR19" s="375">
        <v>0</v>
      </c>
      <c r="BS19" s="375">
        <v>0</v>
      </c>
      <c r="BT19" s="375">
        <v>0</v>
      </c>
      <c r="BU19" s="375">
        <v>0</v>
      </c>
      <c r="BV19" s="375">
        <v>0</v>
      </c>
      <c r="BW19" s="375">
        <v>0</v>
      </c>
      <c r="BX19" s="375">
        <v>0</v>
      </c>
      <c r="BY19" s="375">
        <v>0</v>
      </c>
      <c r="BZ19" s="375">
        <v>0</v>
      </c>
      <c r="CA19" s="375">
        <v>0</v>
      </c>
    </row>
    <row r="20" spans="1:79" s="13" customFormat="1" x14ac:dyDescent="0.25">
      <c r="A20" s="17"/>
      <c r="B20" s="18" t="s">
        <v>37</v>
      </c>
      <c r="C20" s="18"/>
      <c r="D20" s="428">
        <v>0</v>
      </c>
      <c r="E20" s="80">
        <v>0</v>
      </c>
      <c r="F20" s="382">
        <v>0</v>
      </c>
      <c r="G20" s="379">
        <v>0</v>
      </c>
      <c r="H20" s="370">
        <v>0</v>
      </c>
      <c r="I20" s="370">
        <v>0</v>
      </c>
      <c r="J20" s="375">
        <v>0</v>
      </c>
      <c r="K20" s="374">
        <v>0</v>
      </c>
      <c r="L20" s="370">
        <v>0</v>
      </c>
      <c r="M20" s="370">
        <v>0</v>
      </c>
      <c r="N20" s="375">
        <v>0</v>
      </c>
      <c r="O20" s="374">
        <v>0</v>
      </c>
      <c r="P20" s="370">
        <v>0</v>
      </c>
      <c r="Q20" s="370">
        <v>0</v>
      </c>
      <c r="R20" s="375">
        <v>0</v>
      </c>
      <c r="S20" s="374">
        <v>0</v>
      </c>
      <c r="T20" s="370">
        <v>0</v>
      </c>
      <c r="U20" s="370">
        <v>0</v>
      </c>
      <c r="V20" s="375">
        <v>0</v>
      </c>
      <c r="W20" s="374">
        <v>0</v>
      </c>
      <c r="X20" s="370">
        <v>0</v>
      </c>
      <c r="Y20" s="370">
        <v>0</v>
      </c>
      <c r="Z20" s="375">
        <v>0</v>
      </c>
      <c r="AA20" s="374">
        <v>0</v>
      </c>
      <c r="AB20" s="370">
        <v>0</v>
      </c>
      <c r="AC20" s="370">
        <v>0</v>
      </c>
      <c r="AD20" s="375">
        <v>0</v>
      </c>
      <c r="AE20" s="374">
        <v>0</v>
      </c>
      <c r="AF20" s="370">
        <v>0</v>
      </c>
      <c r="AG20" s="370">
        <v>0</v>
      </c>
      <c r="AH20" s="375">
        <v>0</v>
      </c>
      <c r="AI20" s="374">
        <v>0</v>
      </c>
      <c r="AJ20" s="370">
        <v>0</v>
      </c>
      <c r="AK20" s="370">
        <v>0</v>
      </c>
      <c r="AL20" s="375">
        <v>0</v>
      </c>
      <c r="AM20" s="374">
        <v>0</v>
      </c>
      <c r="AN20" s="370">
        <v>0</v>
      </c>
      <c r="AO20" s="370">
        <v>0</v>
      </c>
      <c r="AP20" s="375">
        <v>0</v>
      </c>
      <c r="AQ20" s="374">
        <v>0</v>
      </c>
      <c r="AR20" s="370">
        <v>0</v>
      </c>
      <c r="AS20" s="370">
        <v>0</v>
      </c>
      <c r="AT20" s="411">
        <v>0</v>
      </c>
      <c r="AU20" s="419">
        <v>0</v>
      </c>
      <c r="AV20" s="411">
        <v>0</v>
      </c>
      <c r="AW20" s="411">
        <v>0</v>
      </c>
      <c r="AX20" s="375">
        <v>0</v>
      </c>
      <c r="AY20" s="419">
        <v>0</v>
      </c>
      <c r="AZ20" s="411">
        <v>0</v>
      </c>
      <c r="BA20" s="411">
        <v>0</v>
      </c>
      <c r="BB20" s="375">
        <v>0</v>
      </c>
      <c r="BC20" s="411">
        <v>0</v>
      </c>
      <c r="BD20" s="411">
        <v>0</v>
      </c>
      <c r="BE20" s="411">
        <v>0</v>
      </c>
      <c r="BF20" s="375">
        <v>0</v>
      </c>
      <c r="BG20" s="375">
        <v>0</v>
      </c>
      <c r="BH20" s="375">
        <v>0</v>
      </c>
      <c r="BI20" s="375">
        <v>0</v>
      </c>
      <c r="BJ20" s="375">
        <v>0</v>
      </c>
      <c r="BK20" s="375">
        <v>0</v>
      </c>
      <c r="BL20" s="375">
        <v>0</v>
      </c>
      <c r="BM20" s="375">
        <v>0</v>
      </c>
      <c r="BN20" s="375">
        <v>0</v>
      </c>
      <c r="BO20" s="375">
        <v>0</v>
      </c>
      <c r="BP20" s="375">
        <v>0</v>
      </c>
      <c r="BQ20" s="375">
        <v>0</v>
      </c>
      <c r="BR20" s="375">
        <v>0</v>
      </c>
      <c r="BS20" s="375">
        <v>0</v>
      </c>
      <c r="BT20" s="375">
        <v>0</v>
      </c>
      <c r="BU20" s="375">
        <v>0</v>
      </c>
      <c r="BV20" s="375">
        <v>0</v>
      </c>
      <c r="BW20" s="375">
        <v>0</v>
      </c>
      <c r="BX20" s="375">
        <v>0</v>
      </c>
      <c r="BY20" s="375">
        <v>0</v>
      </c>
      <c r="BZ20" s="375">
        <v>0</v>
      </c>
      <c r="CA20" s="375">
        <v>0</v>
      </c>
    </row>
    <row r="21" spans="1:79" s="13" customFormat="1" ht="3" customHeight="1" x14ac:dyDescent="0.25">
      <c r="A21" s="17"/>
      <c r="B21" s="18"/>
      <c r="C21" s="18"/>
      <c r="D21" s="429"/>
      <c r="E21" s="81"/>
      <c r="F21" s="383"/>
      <c r="G21" s="380"/>
      <c r="H21" s="371"/>
      <c r="I21" s="371"/>
      <c r="J21" s="377"/>
      <c r="K21" s="376"/>
      <c r="L21" s="371"/>
      <c r="M21" s="371"/>
      <c r="N21" s="377"/>
      <c r="O21" s="376"/>
      <c r="P21" s="371"/>
      <c r="Q21" s="371"/>
      <c r="R21" s="377"/>
      <c r="S21" s="376"/>
      <c r="T21" s="371"/>
      <c r="U21" s="371"/>
      <c r="V21" s="377"/>
      <c r="W21" s="376"/>
      <c r="X21" s="371"/>
      <c r="Y21" s="371"/>
      <c r="Z21" s="377"/>
      <c r="AA21" s="376"/>
      <c r="AB21" s="371"/>
      <c r="AC21" s="371"/>
      <c r="AD21" s="377"/>
      <c r="AE21" s="376"/>
      <c r="AF21" s="371"/>
      <c r="AG21" s="371"/>
      <c r="AH21" s="377"/>
      <c r="AI21" s="376"/>
      <c r="AJ21" s="371"/>
      <c r="AK21" s="371"/>
      <c r="AL21" s="377"/>
      <c r="AM21" s="376"/>
      <c r="AN21" s="371"/>
      <c r="AO21" s="371"/>
      <c r="AP21" s="377"/>
      <c r="AQ21" s="376"/>
      <c r="AR21" s="371"/>
      <c r="AS21" s="371"/>
      <c r="AT21" s="412"/>
      <c r="AU21" s="420"/>
      <c r="AV21" s="412"/>
      <c r="AW21" s="412"/>
      <c r="AX21" s="377"/>
      <c r="AY21" s="420"/>
      <c r="AZ21" s="412"/>
      <c r="BA21" s="412"/>
      <c r="BB21" s="377"/>
      <c r="BC21" s="412"/>
      <c r="BD21" s="412"/>
      <c r="BE21" s="412"/>
      <c r="BF21" s="377"/>
      <c r="BG21" s="377"/>
      <c r="BH21" s="377"/>
      <c r="BI21" s="377"/>
      <c r="BJ21" s="377"/>
      <c r="BK21" s="377"/>
      <c r="BL21" s="377"/>
      <c r="BM21" s="377"/>
      <c r="BN21" s="377"/>
      <c r="BO21" s="377"/>
      <c r="BP21" s="377"/>
      <c r="BQ21" s="377"/>
      <c r="BR21" s="377"/>
      <c r="BS21" s="377"/>
      <c r="BT21" s="377"/>
      <c r="BU21" s="377"/>
      <c r="BV21" s="377"/>
      <c r="BW21" s="377"/>
      <c r="BX21" s="377"/>
      <c r="BY21" s="377"/>
      <c r="BZ21" s="377"/>
      <c r="CA21" s="377"/>
    </row>
    <row r="22" spans="1:79" s="16" customFormat="1" ht="13" x14ac:dyDescent="0.3">
      <c r="A22" s="14" t="s">
        <v>16</v>
      </c>
      <c r="B22" s="15" t="s">
        <v>94</v>
      </c>
      <c r="C22" s="15"/>
      <c r="D22" s="427">
        <v>0.71463233845974217</v>
      </c>
      <c r="E22" s="79">
        <v>0.64923825353871767</v>
      </c>
      <c r="F22" s="381">
        <v>0.65417822172077777</v>
      </c>
      <c r="G22" s="378">
        <v>0.56909416173504079</v>
      </c>
      <c r="H22" s="369">
        <v>0.57580601282631083</v>
      </c>
      <c r="I22" s="369">
        <v>0.50584770988032113</v>
      </c>
      <c r="J22" s="373">
        <v>0.55716556554157237</v>
      </c>
      <c r="K22" s="372">
        <v>0.52483318427649173</v>
      </c>
      <c r="L22" s="369">
        <v>0.49476734724080129</v>
      </c>
      <c r="M22" s="369">
        <v>0.52904053920735239</v>
      </c>
      <c r="N22" s="373">
        <v>0.5292348657213144</v>
      </c>
      <c r="O22" s="372">
        <v>0.52660287302254205</v>
      </c>
      <c r="P22" s="369">
        <v>0.50932651054087974</v>
      </c>
      <c r="Q22" s="369">
        <v>0.50297621375968693</v>
      </c>
      <c r="R22" s="373">
        <v>0.51471621768430798</v>
      </c>
      <c r="S22" s="372">
        <v>0.48531841649304924</v>
      </c>
      <c r="T22" s="369">
        <v>0.57648247142775366</v>
      </c>
      <c r="U22" s="369">
        <v>0.60534915277906354</v>
      </c>
      <c r="V22" s="373">
        <v>0.6434585059963347</v>
      </c>
      <c r="W22" s="372">
        <v>0.62226585580903426</v>
      </c>
      <c r="X22" s="369">
        <v>0.67639975048122603</v>
      </c>
      <c r="Y22" s="369">
        <v>0.78228696920749363</v>
      </c>
      <c r="Z22" s="373">
        <v>0.83527584151676904</v>
      </c>
      <c r="AA22" s="372">
        <v>0.86315519756314507</v>
      </c>
      <c r="AB22" s="369">
        <v>0.91511804794958829</v>
      </c>
      <c r="AC22" s="369">
        <v>0.94116853282932622</v>
      </c>
      <c r="AD22" s="373">
        <v>0.97590626307326001</v>
      </c>
      <c r="AE22" s="372">
        <v>0.97134213833429706</v>
      </c>
      <c r="AF22" s="369">
        <v>1.9665435911780496</v>
      </c>
      <c r="AG22" s="369">
        <v>1.0232400744452521</v>
      </c>
      <c r="AH22" s="373">
        <v>1.0682322374879363</v>
      </c>
      <c r="AI22" s="372">
        <v>0.83725264306061853</v>
      </c>
      <c r="AJ22" s="369">
        <v>0.69237152049188411</v>
      </c>
      <c r="AK22" s="369">
        <v>0.76059420198504846</v>
      </c>
      <c r="AL22" s="373">
        <v>0.78546045953745924</v>
      </c>
      <c r="AM22" s="372">
        <v>0.78523492384797455</v>
      </c>
      <c r="AN22" s="369">
        <v>0.75067949908153053</v>
      </c>
      <c r="AO22" s="369">
        <v>0.85909553557455687</v>
      </c>
      <c r="AP22" s="373">
        <v>0.7997410468919901</v>
      </c>
      <c r="AQ22" s="372">
        <v>0.84536686186407195</v>
      </c>
      <c r="AR22" s="369">
        <v>0.67056765033338883</v>
      </c>
      <c r="AS22" s="369">
        <v>0.78871279707854636</v>
      </c>
      <c r="AT22" s="410">
        <v>0.69757885011494247</v>
      </c>
      <c r="AU22" s="418">
        <v>0.67919974194155985</v>
      </c>
      <c r="AV22" s="410">
        <v>0.70898646037041257</v>
      </c>
      <c r="AW22" s="410">
        <v>0.73815368179574503</v>
      </c>
      <c r="AX22" s="373">
        <v>0.77387153926920971</v>
      </c>
      <c r="AY22" s="418">
        <v>0.40097850913736349</v>
      </c>
      <c r="AZ22" s="410">
        <v>0.51133616413754568</v>
      </c>
      <c r="BA22" s="410">
        <v>0.62054600919280445</v>
      </c>
      <c r="BB22" s="373">
        <v>0.70850207620168992</v>
      </c>
      <c r="BC22" s="410">
        <v>0.75888330009298366</v>
      </c>
      <c r="BD22" s="410">
        <v>0.64232446598105009</v>
      </c>
      <c r="BE22" s="410">
        <v>0.46919240964533315</v>
      </c>
      <c r="BF22" s="373">
        <v>0.35930585014004113</v>
      </c>
      <c r="BG22" s="373">
        <v>0.35189371609925513</v>
      </c>
      <c r="BH22" s="373">
        <v>0.34078400383116592</v>
      </c>
      <c r="BI22" s="373">
        <v>0.36366700346640718</v>
      </c>
      <c r="BJ22" s="373">
        <v>0.41059143091083272</v>
      </c>
      <c r="BK22" s="373">
        <v>0.54812788802904044</v>
      </c>
      <c r="BL22" s="373">
        <v>0.71532556465986397</v>
      </c>
      <c r="BM22" s="373">
        <v>0.97579093144730711</v>
      </c>
      <c r="BN22" s="373">
        <v>0.93993952205642106</v>
      </c>
      <c r="BO22" s="373">
        <v>1.40212878476794</v>
      </c>
      <c r="BP22" s="373">
        <v>1.4820703628921819</v>
      </c>
      <c r="BQ22" s="373">
        <v>1.6893270465748318</v>
      </c>
      <c r="BR22" s="373">
        <v>2.0150629619386011</v>
      </c>
      <c r="BS22" s="373">
        <v>2.4649605180817806</v>
      </c>
      <c r="BT22" s="373">
        <v>2.215452385072691</v>
      </c>
      <c r="BU22" s="373">
        <v>1.8621450373276431</v>
      </c>
      <c r="BV22" s="373">
        <v>1.5133452329688599</v>
      </c>
      <c r="BW22" s="373">
        <v>1.619136009513531</v>
      </c>
      <c r="BX22" s="373">
        <v>0.96084707577838335</v>
      </c>
      <c r="BY22" s="373">
        <v>0.85142008342331299</v>
      </c>
      <c r="BZ22" s="373">
        <v>0.75500827059412357</v>
      </c>
      <c r="CA22" s="373">
        <v>0.62753780087202826</v>
      </c>
    </row>
    <row r="23" spans="1:79" s="13" customFormat="1" x14ac:dyDescent="0.25">
      <c r="A23" s="17"/>
      <c r="B23" s="19" t="s">
        <v>36</v>
      </c>
      <c r="C23" s="18"/>
      <c r="D23" s="428">
        <v>0.51700670645111368</v>
      </c>
      <c r="E23" s="80">
        <v>0.51187341938690167</v>
      </c>
      <c r="F23" s="382">
        <v>0.50616092815766356</v>
      </c>
      <c r="G23" s="379">
        <v>0.45265926841456111</v>
      </c>
      <c r="H23" s="370">
        <v>0.45629284630191491</v>
      </c>
      <c r="I23" s="370">
        <v>0.39115543393436653</v>
      </c>
      <c r="J23" s="375">
        <v>0.39327821975490962</v>
      </c>
      <c r="K23" s="374">
        <v>0.36687582422334841</v>
      </c>
      <c r="L23" s="370">
        <v>0.34465774190653253</v>
      </c>
      <c r="M23" s="370">
        <v>0.38988688213969758</v>
      </c>
      <c r="N23" s="375">
        <v>0.39381739219497686</v>
      </c>
      <c r="O23" s="374">
        <v>0.38360112129803681</v>
      </c>
      <c r="P23" s="370">
        <v>0.37560259413523844</v>
      </c>
      <c r="Q23" s="370">
        <v>0.38881107404125043</v>
      </c>
      <c r="R23" s="375">
        <v>0.39510869630361478</v>
      </c>
      <c r="S23" s="374">
        <v>0.41189087555796816</v>
      </c>
      <c r="T23" s="370">
        <v>0.40712451661607635</v>
      </c>
      <c r="U23" s="370">
        <v>0.41232299151982071</v>
      </c>
      <c r="V23" s="375">
        <v>0.3974696054492648</v>
      </c>
      <c r="W23" s="374">
        <v>0.40519955486948889</v>
      </c>
      <c r="X23" s="370">
        <v>0.49502201641147675</v>
      </c>
      <c r="Y23" s="370">
        <v>0.5830511327406126</v>
      </c>
      <c r="Z23" s="375">
        <v>0.64090640591576409</v>
      </c>
      <c r="AA23" s="374">
        <v>0.6940326645840571</v>
      </c>
      <c r="AB23" s="370">
        <v>0.74144258490048032</v>
      </c>
      <c r="AC23" s="370">
        <v>0.75938371607961752</v>
      </c>
      <c r="AD23" s="375">
        <v>0.77554441235588911</v>
      </c>
      <c r="AE23" s="374">
        <v>0.76648842050921717</v>
      </c>
      <c r="AF23" s="370">
        <v>1.734198854054668</v>
      </c>
      <c r="AG23" s="370">
        <v>0.79763713267843472</v>
      </c>
      <c r="AH23" s="375">
        <v>0.82502006887611812</v>
      </c>
      <c r="AI23" s="374">
        <v>0.60527144473305616</v>
      </c>
      <c r="AJ23" s="370">
        <v>0.48326518098394539</v>
      </c>
      <c r="AK23" s="370">
        <v>0.53826826501989367</v>
      </c>
      <c r="AL23" s="375">
        <v>0.53424293485641017</v>
      </c>
      <c r="AM23" s="374">
        <v>0.52181230748853658</v>
      </c>
      <c r="AN23" s="370">
        <v>0.47181706977605004</v>
      </c>
      <c r="AO23" s="370">
        <v>0.52118938762412015</v>
      </c>
      <c r="AP23" s="375">
        <v>0.50222326610805545</v>
      </c>
      <c r="AQ23" s="374">
        <v>0.56109284576319718</v>
      </c>
      <c r="AR23" s="370">
        <v>0.44415103722832738</v>
      </c>
      <c r="AS23" s="370">
        <v>0.56123532462798331</v>
      </c>
      <c r="AT23" s="411">
        <v>0.55967556297316856</v>
      </c>
      <c r="AU23" s="419">
        <v>0.57762753128653477</v>
      </c>
      <c r="AV23" s="411">
        <v>0.55300737983869952</v>
      </c>
      <c r="AW23" s="411">
        <v>0.58586763891303129</v>
      </c>
      <c r="AX23" s="375">
        <v>0.61961473935264155</v>
      </c>
      <c r="AY23" s="419">
        <v>0.27387283273423663</v>
      </c>
      <c r="AZ23" s="411">
        <v>0.37353607219409957</v>
      </c>
      <c r="BA23" s="411">
        <v>0.47671843976787925</v>
      </c>
      <c r="BB23" s="375">
        <v>0.56650723814016124</v>
      </c>
      <c r="BC23" s="411">
        <v>0.61850941657859404</v>
      </c>
      <c r="BD23" s="411">
        <v>0.50676642322003385</v>
      </c>
      <c r="BE23" s="411">
        <v>0.32710617293018635</v>
      </c>
      <c r="BF23" s="375">
        <v>0.22001151974261357</v>
      </c>
      <c r="BG23" s="375">
        <v>0.21391538190138243</v>
      </c>
      <c r="BH23" s="375">
        <v>0.1957827703340588</v>
      </c>
      <c r="BI23" s="375">
        <v>0.21304635688021317</v>
      </c>
      <c r="BJ23" s="375">
        <v>0.26123523344958194</v>
      </c>
      <c r="BK23" s="375">
        <v>0.40039986395668314</v>
      </c>
      <c r="BL23" s="375">
        <v>0.57529768844213214</v>
      </c>
      <c r="BM23" s="375">
        <v>0.84315932036510643</v>
      </c>
      <c r="BN23" s="375">
        <v>0.85623173336333358</v>
      </c>
      <c r="BO23" s="375">
        <v>1.3213755627034942</v>
      </c>
      <c r="BP23" s="375">
        <v>1.4059362707397516</v>
      </c>
      <c r="BQ23" s="375">
        <v>1.6172074552572819</v>
      </c>
      <c r="BR23" s="375">
        <v>1.9466851358306307</v>
      </c>
      <c r="BS23" s="375">
        <v>2.3987929145980411</v>
      </c>
      <c r="BT23" s="375">
        <v>2.1515375656000599</v>
      </c>
      <c r="BU23" s="375">
        <v>1.7988682857855389</v>
      </c>
      <c r="BV23" s="375">
        <v>1.445467666982895</v>
      </c>
      <c r="BW23" s="375">
        <v>1.5518484780878405</v>
      </c>
      <c r="BX23" s="375">
        <v>0.88347283468804927</v>
      </c>
      <c r="BY23" s="375">
        <v>0.77615253209464696</v>
      </c>
      <c r="BZ23" s="375">
        <v>0.68325864222736932</v>
      </c>
      <c r="CA23" s="375">
        <v>0.54769196401113873</v>
      </c>
    </row>
    <row r="24" spans="1:79" s="13" customFormat="1" x14ac:dyDescent="0.25">
      <c r="A24" s="17"/>
      <c r="B24" s="19" t="s">
        <v>37</v>
      </c>
      <c r="C24" s="18"/>
      <c r="D24" s="428">
        <v>0.19762563200862843</v>
      </c>
      <c r="E24" s="80">
        <v>0.13736483415181602</v>
      </c>
      <c r="F24" s="382">
        <v>0.14801729356311419</v>
      </c>
      <c r="G24" s="379">
        <v>0.11643489332047964</v>
      </c>
      <c r="H24" s="370">
        <v>0.11951316652439596</v>
      </c>
      <c r="I24" s="370">
        <v>0.11469227594595463</v>
      </c>
      <c r="J24" s="375">
        <v>0.16388734578666275</v>
      </c>
      <c r="K24" s="374">
        <v>0.15795736005314334</v>
      </c>
      <c r="L24" s="370">
        <v>0.15010960533426873</v>
      </c>
      <c r="M24" s="370">
        <v>0.13915365706765478</v>
      </c>
      <c r="N24" s="375">
        <v>0.1354174735263376</v>
      </c>
      <c r="O24" s="374">
        <v>0.14300175172450522</v>
      </c>
      <c r="P24" s="370">
        <v>0.13372391640564135</v>
      </c>
      <c r="Q24" s="370">
        <v>0.11416513971843646</v>
      </c>
      <c r="R24" s="375">
        <v>0.11960752138069318</v>
      </c>
      <c r="S24" s="374">
        <v>7.3427540935081095E-2</v>
      </c>
      <c r="T24" s="370">
        <v>0.16935795481167729</v>
      </c>
      <c r="U24" s="370">
        <v>0.19302616125924277</v>
      </c>
      <c r="V24" s="375">
        <v>0.24598890054706996</v>
      </c>
      <c r="W24" s="374">
        <v>0.21706630093954535</v>
      </c>
      <c r="X24" s="370">
        <v>0.18137773406974927</v>
      </c>
      <c r="Y24" s="370">
        <v>0.19923583646688103</v>
      </c>
      <c r="Z24" s="375">
        <v>0.19436943560100492</v>
      </c>
      <c r="AA24" s="374">
        <v>0.16912253297908802</v>
      </c>
      <c r="AB24" s="370">
        <v>0.17367546304910797</v>
      </c>
      <c r="AC24" s="370">
        <v>0.1817848167497087</v>
      </c>
      <c r="AD24" s="375">
        <v>0.20036185071737084</v>
      </c>
      <c r="AE24" s="374">
        <v>0.20485371782507991</v>
      </c>
      <c r="AF24" s="370">
        <v>0.23234473712338152</v>
      </c>
      <c r="AG24" s="370">
        <v>0.22560294176681744</v>
      </c>
      <c r="AH24" s="375">
        <v>0.24321216861181824</v>
      </c>
      <c r="AI24" s="374">
        <v>0.23198119832756239</v>
      </c>
      <c r="AJ24" s="370">
        <v>0.20910633950793875</v>
      </c>
      <c r="AK24" s="370">
        <v>0.22232593696515476</v>
      </c>
      <c r="AL24" s="375">
        <v>0.25121752468104913</v>
      </c>
      <c r="AM24" s="374">
        <v>0.26342261635943803</v>
      </c>
      <c r="AN24" s="370">
        <v>0.2788624293054805</v>
      </c>
      <c r="AO24" s="370">
        <v>0.33790614795043672</v>
      </c>
      <c r="AP24" s="375">
        <v>0.29751778078393465</v>
      </c>
      <c r="AQ24" s="374">
        <v>0.28427401610087477</v>
      </c>
      <c r="AR24" s="370">
        <v>0.2264166131050615</v>
      </c>
      <c r="AS24" s="370">
        <v>0.22747747245056307</v>
      </c>
      <c r="AT24" s="411">
        <v>0.13790328714177394</v>
      </c>
      <c r="AU24" s="419">
        <v>0.10157221065502507</v>
      </c>
      <c r="AV24" s="411">
        <v>0.15597908053171303</v>
      </c>
      <c r="AW24" s="411">
        <v>0.1522860428827138</v>
      </c>
      <c r="AX24" s="375">
        <v>0.1542567999165681</v>
      </c>
      <c r="AY24" s="419">
        <v>0.12710567640312687</v>
      </c>
      <c r="AZ24" s="411">
        <v>0.13780009194344611</v>
      </c>
      <c r="BA24" s="411">
        <v>0.14382756942492517</v>
      </c>
      <c r="BB24" s="375">
        <v>0.14199483806152871</v>
      </c>
      <c r="BC24" s="411">
        <v>0.14037388351438962</v>
      </c>
      <c r="BD24" s="411">
        <v>0.13555804276101624</v>
      </c>
      <c r="BE24" s="411">
        <v>0.14208623671514678</v>
      </c>
      <c r="BF24" s="375">
        <v>0.13929433039742758</v>
      </c>
      <c r="BG24" s="375">
        <v>0.13797833419787273</v>
      </c>
      <c r="BH24" s="375">
        <v>0.14500123349710708</v>
      </c>
      <c r="BI24" s="375">
        <v>0.15062064658619401</v>
      </c>
      <c r="BJ24" s="375">
        <v>0.14935619746125076</v>
      </c>
      <c r="BK24" s="375">
        <v>0.1477280240723573</v>
      </c>
      <c r="BL24" s="375">
        <v>0.14002787621773188</v>
      </c>
      <c r="BM24" s="375">
        <v>0.13263161108220065</v>
      </c>
      <c r="BN24" s="375">
        <v>8.370778869308744E-2</v>
      </c>
      <c r="BO24" s="375">
        <v>8.0753222064445879E-2</v>
      </c>
      <c r="BP24" s="375">
        <v>7.6134092152430236E-2</v>
      </c>
      <c r="BQ24" s="375">
        <v>7.2119591317549775E-2</v>
      </c>
      <c r="BR24" s="375">
        <v>6.8377826107970482E-2</v>
      </c>
      <c r="BS24" s="375">
        <v>6.6167603483739651E-2</v>
      </c>
      <c r="BT24" s="375">
        <v>6.3914819472631099E-2</v>
      </c>
      <c r="BU24" s="375">
        <v>6.3276751542104201E-2</v>
      </c>
      <c r="BV24" s="375">
        <v>6.7877565985964977E-2</v>
      </c>
      <c r="BW24" s="375">
        <v>6.7287531425690383E-2</v>
      </c>
      <c r="BX24" s="375">
        <v>7.7374241090334139E-2</v>
      </c>
      <c r="BY24" s="375">
        <v>7.5267551328666027E-2</v>
      </c>
      <c r="BZ24" s="375">
        <v>7.1749628366754206E-2</v>
      </c>
      <c r="CA24" s="375">
        <v>7.9845836860889571E-2</v>
      </c>
    </row>
    <row r="25" spans="1:79" s="13" customFormat="1" x14ac:dyDescent="0.25">
      <c r="A25" s="17"/>
      <c r="B25" s="18"/>
      <c r="C25" s="18"/>
      <c r="D25" s="429"/>
      <c r="E25" s="81"/>
      <c r="F25" s="383"/>
      <c r="G25" s="380"/>
      <c r="H25" s="371"/>
      <c r="I25" s="371"/>
      <c r="J25" s="377"/>
      <c r="K25" s="376"/>
      <c r="L25" s="371"/>
      <c r="M25" s="371"/>
      <c r="N25" s="377"/>
      <c r="O25" s="376"/>
      <c r="P25" s="371"/>
      <c r="Q25" s="371"/>
      <c r="R25" s="377"/>
      <c r="S25" s="376"/>
      <c r="T25" s="371"/>
      <c r="U25" s="371"/>
      <c r="V25" s="377"/>
      <c r="W25" s="376"/>
      <c r="X25" s="371"/>
      <c r="Y25" s="371"/>
      <c r="Z25" s="377"/>
      <c r="AA25" s="376"/>
      <c r="AB25" s="371"/>
      <c r="AC25" s="371"/>
      <c r="AD25" s="377"/>
      <c r="AE25" s="376"/>
      <c r="AF25" s="371"/>
      <c r="AG25" s="371"/>
      <c r="AH25" s="377"/>
      <c r="AI25" s="376"/>
      <c r="AJ25" s="371"/>
      <c r="AK25" s="371"/>
      <c r="AL25" s="377"/>
      <c r="AM25" s="376"/>
      <c r="AN25" s="371"/>
      <c r="AO25" s="371"/>
      <c r="AP25" s="377"/>
      <c r="AQ25" s="376"/>
      <c r="AR25" s="371"/>
      <c r="AS25" s="371"/>
      <c r="AT25" s="412"/>
      <c r="AU25" s="420"/>
      <c r="AV25" s="412"/>
      <c r="AW25" s="412"/>
      <c r="AX25" s="377"/>
      <c r="AY25" s="420"/>
      <c r="AZ25" s="412"/>
      <c r="BA25" s="412"/>
      <c r="BB25" s="377"/>
      <c r="BC25" s="412"/>
      <c r="BD25" s="412"/>
      <c r="BE25" s="412"/>
      <c r="BF25" s="377"/>
      <c r="BG25" s="377"/>
      <c r="BH25" s="377"/>
      <c r="BI25" s="377"/>
      <c r="BJ25" s="377"/>
      <c r="BK25" s="377"/>
      <c r="BL25" s="377"/>
      <c r="BM25" s="377"/>
      <c r="BN25" s="377"/>
      <c r="BO25" s="377"/>
      <c r="BP25" s="377"/>
      <c r="BQ25" s="377"/>
      <c r="BR25" s="377"/>
      <c r="BS25" s="377"/>
      <c r="BT25" s="377"/>
      <c r="BU25" s="377"/>
      <c r="BV25" s="377"/>
      <c r="BW25" s="377"/>
      <c r="BX25" s="377"/>
      <c r="BY25" s="377"/>
      <c r="BZ25" s="377"/>
      <c r="CA25" s="377"/>
    </row>
    <row r="26" spans="1:79" s="16" customFormat="1" ht="13" x14ac:dyDescent="0.3">
      <c r="A26" s="393" t="s">
        <v>93</v>
      </c>
      <c r="B26" s="394"/>
      <c r="C26" s="394"/>
      <c r="D26" s="430">
        <v>46.557625752208878</v>
      </c>
      <c r="E26" s="395">
        <v>44.015710404174548</v>
      </c>
      <c r="F26" s="396">
        <v>42.966669290729108</v>
      </c>
      <c r="G26" s="397">
        <v>42.710536101813048</v>
      </c>
      <c r="H26" s="398">
        <v>41.295278574211146</v>
      </c>
      <c r="I26" s="398">
        <v>40.439413350092032</v>
      </c>
      <c r="J26" s="399">
        <v>39.141898204029573</v>
      </c>
      <c r="K26" s="400">
        <v>37.661791935817043</v>
      </c>
      <c r="L26" s="398">
        <v>37.178552407721945</v>
      </c>
      <c r="M26" s="398">
        <v>37.946609869948738</v>
      </c>
      <c r="N26" s="399">
        <v>38.445241157732418</v>
      </c>
      <c r="O26" s="400">
        <v>40.676577512522776</v>
      </c>
      <c r="P26" s="398">
        <v>38.826547939907179</v>
      </c>
      <c r="Q26" s="398">
        <v>37.385154275704458</v>
      </c>
      <c r="R26" s="399">
        <v>40.329177927633232</v>
      </c>
      <c r="S26" s="400">
        <v>40.950792938951118</v>
      </c>
      <c r="T26" s="398">
        <v>40.641197823449801</v>
      </c>
      <c r="U26" s="398">
        <v>39.747054406956437</v>
      </c>
      <c r="V26" s="399">
        <v>41.207286761545213</v>
      </c>
      <c r="W26" s="400">
        <v>38.655106162048369</v>
      </c>
      <c r="X26" s="398">
        <v>36.491901699579195</v>
      </c>
      <c r="Y26" s="398">
        <v>37.476385722807478</v>
      </c>
      <c r="Z26" s="399">
        <v>38.851671267911911</v>
      </c>
      <c r="AA26" s="400">
        <v>36.492509157912934</v>
      </c>
      <c r="AB26" s="398">
        <v>35.540070619521941</v>
      </c>
      <c r="AC26" s="398">
        <v>35.280984539729353</v>
      </c>
      <c r="AD26" s="399">
        <v>36.691341434900707</v>
      </c>
      <c r="AE26" s="400">
        <v>37.162969362908179</v>
      </c>
      <c r="AF26" s="398">
        <v>37.632499565605549</v>
      </c>
      <c r="AG26" s="398">
        <v>37.827500296857949</v>
      </c>
      <c r="AH26" s="399">
        <v>39.176229033206504</v>
      </c>
      <c r="AI26" s="400">
        <v>39.116789373336012</v>
      </c>
      <c r="AJ26" s="398">
        <v>38.264346040668961</v>
      </c>
      <c r="AK26" s="398">
        <v>39.196816394651208</v>
      </c>
      <c r="AL26" s="399">
        <v>42.122156703990612</v>
      </c>
      <c r="AM26" s="400">
        <v>43.304802396326565</v>
      </c>
      <c r="AN26" s="398">
        <v>43.603633553227311</v>
      </c>
      <c r="AO26" s="398">
        <v>47.854423836163036</v>
      </c>
      <c r="AP26" s="399">
        <v>46.97347399367284</v>
      </c>
      <c r="AQ26" s="400">
        <v>47.443587481895385</v>
      </c>
      <c r="AR26" s="398">
        <v>47.073463844218921</v>
      </c>
      <c r="AS26" s="398">
        <v>47.243121033780398</v>
      </c>
      <c r="AT26" s="413">
        <v>47.733009589787649</v>
      </c>
      <c r="AU26" s="421">
        <v>47.682466022054243</v>
      </c>
      <c r="AV26" s="413">
        <v>47.62393760895209</v>
      </c>
      <c r="AW26" s="413">
        <v>48.395071090526422</v>
      </c>
      <c r="AX26" s="399">
        <v>48.56444308973812</v>
      </c>
      <c r="AY26" s="421">
        <v>47.532886130636825</v>
      </c>
      <c r="AZ26" s="413">
        <v>49.293565558975025</v>
      </c>
      <c r="BA26" s="413">
        <v>50.309468567776335</v>
      </c>
      <c r="BB26" s="399">
        <v>51.359286645363234</v>
      </c>
      <c r="BC26" s="413">
        <v>52.27164050804312</v>
      </c>
      <c r="BD26" s="413">
        <v>54.578549300768664</v>
      </c>
      <c r="BE26" s="413">
        <v>54.810887268403391</v>
      </c>
      <c r="BF26" s="399">
        <v>52.293701546251341</v>
      </c>
      <c r="BG26" s="399">
        <v>58.411537221300868</v>
      </c>
      <c r="BH26" s="399">
        <v>62.780073805677752</v>
      </c>
      <c r="BI26" s="399">
        <v>68.15367587708765</v>
      </c>
      <c r="BJ26" s="399">
        <v>67.199107203998949</v>
      </c>
      <c r="BK26" s="399">
        <v>69.759555974232569</v>
      </c>
      <c r="BL26" s="399">
        <v>68.870361964848897</v>
      </c>
      <c r="BM26" s="399">
        <v>67.235945206086271</v>
      </c>
      <c r="BN26" s="399">
        <v>65.653883450126074</v>
      </c>
      <c r="BO26" s="399">
        <v>63.654622407473973</v>
      </c>
      <c r="BP26" s="399">
        <v>62.617354240677713</v>
      </c>
      <c r="BQ26" s="399">
        <v>63.498417891605648</v>
      </c>
      <c r="BR26" s="399">
        <v>64.565410734878625</v>
      </c>
      <c r="BS26" s="399">
        <v>63.741669608183706</v>
      </c>
      <c r="BT26" s="399">
        <v>61.618161912548501</v>
      </c>
      <c r="BU26" s="399">
        <v>60.728383440067262</v>
      </c>
      <c r="BV26" s="399">
        <v>59.857719871701178</v>
      </c>
      <c r="BW26" s="399">
        <v>61.038831621561741</v>
      </c>
      <c r="BX26" s="399">
        <v>62.861092558553402</v>
      </c>
      <c r="BY26" s="399">
        <v>63.165093986656316</v>
      </c>
      <c r="BZ26" s="399">
        <v>64.342772138342397</v>
      </c>
      <c r="CA26" s="399">
        <v>65.330477819352595</v>
      </c>
    </row>
    <row r="27" spans="1:79" s="13" customFormat="1" ht="13.5" customHeight="1" x14ac:dyDescent="0.3">
      <c r="A27" s="226" t="s">
        <v>105</v>
      </c>
      <c r="B27" s="408"/>
      <c r="C27" s="409"/>
      <c r="D27" s="431">
        <v>44.161090138882805</v>
      </c>
      <c r="E27" s="403">
        <v>42.095337058199689</v>
      </c>
      <c r="F27" s="404">
        <v>41.746525102232788</v>
      </c>
      <c r="G27" s="392">
        <v>40.299956887700091</v>
      </c>
      <c r="H27" s="405">
        <v>38.743268192055623</v>
      </c>
      <c r="I27" s="405">
        <v>38.327024330046385</v>
      </c>
      <c r="J27" s="406">
        <v>38.456125914727018</v>
      </c>
      <c r="K27" s="407">
        <v>36.735647141471226</v>
      </c>
      <c r="L27" s="405">
        <v>36.235067424834227</v>
      </c>
      <c r="M27" s="405">
        <v>37.010314090594967</v>
      </c>
      <c r="N27" s="406">
        <v>37.749924633694725</v>
      </c>
      <c r="O27" s="407">
        <v>39.870903710230913</v>
      </c>
      <c r="P27" s="405">
        <v>38.055109304776984</v>
      </c>
      <c r="Q27" s="405">
        <v>36.680798750454422</v>
      </c>
      <c r="R27" s="406">
        <v>39.375587210518802</v>
      </c>
      <c r="S27" s="407">
        <v>40.614911969780337</v>
      </c>
      <c r="T27" s="405">
        <v>40.279957968941851</v>
      </c>
      <c r="U27" s="405">
        <v>39.443327892397207</v>
      </c>
      <c r="V27" s="406">
        <v>40.052231700613845</v>
      </c>
      <c r="W27" s="407">
        <v>38.120137490150839</v>
      </c>
      <c r="X27" s="405">
        <v>36.208789965563675</v>
      </c>
      <c r="Y27" s="405">
        <v>37.234180317249709</v>
      </c>
      <c r="Z27" s="406">
        <v>37.249314926152863</v>
      </c>
      <c r="AA27" s="407">
        <v>35.833299530582892</v>
      </c>
      <c r="AB27" s="405">
        <v>34.999115604327272</v>
      </c>
      <c r="AC27" s="405">
        <v>34.760745248812178</v>
      </c>
      <c r="AD27" s="406">
        <v>34.944350414652874</v>
      </c>
      <c r="AE27" s="407">
        <v>35.790740233195208</v>
      </c>
      <c r="AF27" s="405">
        <v>36.52645006159203</v>
      </c>
      <c r="AG27" s="405">
        <v>36.865387850964609</v>
      </c>
      <c r="AH27" s="406">
        <v>37.450417278154404</v>
      </c>
      <c r="AI27" s="407">
        <v>37.997030651232407</v>
      </c>
      <c r="AJ27" s="405">
        <v>37.445659426393242</v>
      </c>
      <c r="AK27" s="405">
        <v>38.384556559602586</v>
      </c>
      <c r="AL27" s="406">
        <v>40.778465201573852</v>
      </c>
      <c r="AM27" s="407">
        <v>42.337618349615859</v>
      </c>
      <c r="AN27" s="405">
        <v>42.65444157567817</v>
      </c>
      <c r="AO27" s="405">
        <v>47.009562470613034</v>
      </c>
      <c r="AP27" s="406">
        <v>45.988241493683653</v>
      </c>
      <c r="AQ27" s="407">
        <v>46.591753321798336</v>
      </c>
      <c r="AR27" s="405">
        <v>46.256777119780665</v>
      </c>
      <c r="AS27" s="405">
        <v>46.424385924138193</v>
      </c>
      <c r="AT27" s="414">
        <v>47.086762747885338</v>
      </c>
      <c r="AU27" s="422">
        <v>47.178151059593077</v>
      </c>
      <c r="AV27" s="414">
        <v>47.076616327014179</v>
      </c>
      <c r="AW27" s="414">
        <v>47.671813499114805</v>
      </c>
      <c r="AX27" s="406">
        <v>48.151164130974784</v>
      </c>
      <c r="AY27" s="422">
        <v>47.45258679928935</v>
      </c>
      <c r="AZ27" s="414">
        <v>49.220457819880345</v>
      </c>
      <c r="BA27" s="414">
        <v>50.213937135099108</v>
      </c>
      <c r="BB27" s="406">
        <v>51.274586126869693</v>
      </c>
      <c r="BC27" s="414">
        <v>51.982958603391928</v>
      </c>
      <c r="BD27" s="414">
        <v>54.238184505866826</v>
      </c>
      <c r="BE27" s="414">
        <v>54.433888490914981</v>
      </c>
      <c r="BF27" s="406">
        <v>52.266334148163537</v>
      </c>
      <c r="BG27" s="406">
        <v>58.055338355455063</v>
      </c>
      <c r="BH27" s="406">
        <v>62.119603936443788</v>
      </c>
      <c r="BI27" s="406">
        <v>66.767870505515717</v>
      </c>
      <c r="BJ27" s="406">
        <v>67.18320226449471</v>
      </c>
      <c r="BK27" s="406">
        <v>69.127088495428538</v>
      </c>
      <c r="BL27" s="406">
        <v>68.213924985947443</v>
      </c>
      <c r="BM27" s="406">
        <v>66.696103575887662</v>
      </c>
      <c r="BN27" s="406">
        <v>65.620427188193744</v>
      </c>
      <c r="BO27" s="406">
        <v>63.246986303745913</v>
      </c>
      <c r="BP27" s="406">
        <v>62.137463318679607</v>
      </c>
      <c r="BQ27" s="406">
        <v>63.193425739257691</v>
      </c>
      <c r="BR27" s="406">
        <v>64.546615532451128</v>
      </c>
      <c r="BS27" s="406">
        <v>63.456704494535998</v>
      </c>
      <c r="BT27" s="406">
        <v>61.306357649396894</v>
      </c>
      <c r="BU27" s="406">
        <v>60.429591213574298</v>
      </c>
      <c r="BV27" s="406">
        <v>59.839027078024507</v>
      </c>
      <c r="BW27" s="406">
        <v>60.758041964857846</v>
      </c>
      <c r="BX27" s="406">
        <v>62.548446831706251</v>
      </c>
      <c r="BY27" s="406">
        <v>62.924369177597498</v>
      </c>
      <c r="BZ27" s="406">
        <v>64.318631098288563</v>
      </c>
      <c r="CA27" s="406">
        <v>64.960605427429414</v>
      </c>
    </row>
    <row r="28" spans="1:79" s="13" customFormat="1" ht="13" x14ac:dyDescent="0.3">
      <c r="A28" s="17"/>
      <c r="B28" s="15" t="s">
        <v>4</v>
      </c>
      <c r="C28" s="20" t="s">
        <v>19</v>
      </c>
      <c r="D28" s="428">
        <v>0.8600165685984833</v>
      </c>
      <c r="E28" s="80">
        <v>0.86806729146072537</v>
      </c>
      <c r="F28" s="382">
        <v>0.86474678551290085</v>
      </c>
      <c r="G28" s="379">
        <v>0.80581566317239772</v>
      </c>
      <c r="H28" s="370">
        <v>0.82728794268208239</v>
      </c>
      <c r="I28" s="370">
        <v>0.72587601556349246</v>
      </c>
      <c r="J28" s="375">
        <v>0.70278235709098336</v>
      </c>
      <c r="K28" s="374">
        <v>0.68165464854669011</v>
      </c>
      <c r="L28" s="370">
        <v>0.66168221371250802</v>
      </c>
      <c r="M28" s="370">
        <v>0.76536748855760273</v>
      </c>
      <c r="N28" s="375">
        <v>0.75280308737897483</v>
      </c>
      <c r="O28" s="374">
        <v>0.7501409170707678</v>
      </c>
      <c r="P28" s="370">
        <v>0.73184665949277028</v>
      </c>
      <c r="Q28" s="370">
        <v>0.72396138756373141</v>
      </c>
      <c r="R28" s="375">
        <v>0.72025601385314597</v>
      </c>
      <c r="S28" s="374">
        <v>0.73486953281005052</v>
      </c>
      <c r="T28" s="370">
        <v>0.69368133062600967</v>
      </c>
      <c r="U28" s="370">
        <v>0.67843008853028808</v>
      </c>
      <c r="V28" s="375">
        <v>0.64193265724634052</v>
      </c>
      <c r="W28" s="374">
        <v>0.26125404644205047</v>
      </c>
      <c r="X28" s="370">
        <v>0.25435599257441438</v>
      </c>
      <c r="Y28" s="370">
        <v>0.24003716423456026</v>
      </c>
      <c r="Z28" s="375">
        <v>0.18727272629984343</v>
      </c>
      <c r="AA28" s="374">
        <v>0.17456288660767258</v>
      </c>
      <c r="AB28" s="370">
        <v>0.17768964708167548</v>
      </c>
      <c r="AC28" s="370">
        <v>0.17756304594958527</v>
      </c>
      <c r="AD28" s="375">
        <v>0.15533238265707239</v>
      </c>
      <c r="AE28" s="374">
        <v>0.14705357205963804</v>
      </c>
      <c r="AF28" s="370">
        <v>1.073464897474925</v>
      </c>
      <c r="AG28" s="370">
        <v>0.14712771220259405</v>
      </c>
      <c r="AH28" s="375">
        <v>0.12946331780314327</v>
      </c>
      <c r="AI28" s="374">
        <v>0.11854499496709782</v>
      </c>
      <c r="AJ28" s="370">
        <v>0.11518485109431818</v>
      </c>
      <c r="AK28" s="370">
        <v>0.11331158753535343</v>
      </c>
      <c r="AL28" s="375">
        <v>0.11158687172550114</v>
      </c>
      <c r="AM28" s="374">
        <v>0.10986756245028051</v>
      </c>
      <c r="AN28" s="370">
        <v>0.11378225155830074</v>
      </c>
      <c r="AO28" s="370">
        <v>0.10208680926353438</v>
      </c>
      <c r="AP28" s="375">
        <v>0.10744257375172896</v>
      </c>
      <c r="AQ28" s="374">
        <v>8.7208027538331415E-2</v>
      </c>
      <c r="AR28" s="370">
        <v>9.0545397693610447E-2</v>
      </c>
      <c r="AS28" s="370">
        <v>9.2177165219688315E-2</v>
      </c>
      <c r="AT28" s="411">
        <v>0.10493710044895588</v>
      </c>
      <c r="AU28" s="419">
        <v>0.10019334714186472</v>
      </c>
      <c r="AV28" s="411">
        <v>8.8035536114736662E-2</v>
      </c>
      <c r="AW28" s="411">
        <v>8.585335578088292E-2</v>
      </c>
      <c r="AX28" s="375">
        <v>8.5043345216742297E-2</v>
      </c>
      <c r="AY28" s="419">
        <v>8.3434664217012788E-2</v>
      </c>
      <c r="AZ28" s="411">
        <v>8.0940707085247296E-2</v>
      </c>
      <c r="BA28" s="411">
        <v>6.161890004095235E-2</v>
      </c>
      <c r="BB28" s="375">
        <v>6.3508178643136057E-2</v>
      </c>
      <c r="BC28" s="411">
        <v>6.2422655055848431E-2</v>
      </c>
      <c r="BD28" s="411">
        <v>6.0195585084664341E-2</v>
      </c>
      <c r="BE28" s="411">
        <v>5.8757127382425063E-2</v>
      </c>
      <c r="BF28" s="375">
        <v>7.1952972861825837E-2</v>
      </c>
      <c r="BG28" s="375">
        <v>7.1272698424096365E-2</v>
      </c>
      <c r="BH28" s="375">
        <v>7.2556454938408316E-2</v>
      </c>
      <c r="BI28" s="375">
        <v>7.3547992069447204E-2</v>
      </c>
      <c r="BJ28" s="375">
        <v>7.5624954994923235E-2</v>
      </c>
      <c r="BK28" s="375">
        <v>7.674737003376049E-2</v>
      </c>
      <c r="BL28" s="375">
        <v>7.6242447045880193E-2</v>
      </c>
      <c r="BM28" s="375">
        <v>7.3356514349166943E-2</v>
      </c>
      <c r="BN28" s="375">
        <v>7.0128856342199716E-2</v>
      </c>
      <c r="BO28" s="375">
        <v>6.831642413302591E-2</v>
      </c>
      <c r="BP28" s="375">
        <v>6.6474104303393622E-2</v>
      </c>
      <c r="BQ28" s="375">
        <v>6.5583868502301385E-2</v>
      </c>
      <c r="BR28" s="375">
        <v>4.5121348317189169E-2</v>
      </c>
      <c r="BS28" s="375">
        <v>4.3407924125092014E-2</v>
      </c>
      <c r="BT28" s="375">
        <v>4.2045121358116007E-2</v>
      </c>
      <c r="BU28" s="375">
        <v>4.1625380772358778E-2</v>
      </c>
      <c r="BV28" s="375">
        <v>2.7242064352893103E-2</v>
      </c>
      <c r="BW28" s="375">
        <v>2.6908710768550705E-2</v>
      </c>
      <c r="BX28" s="375">
        <v>2.6571939286553409E-2</v>
      </c>
      <c r="BY28" s="375">
        <v>2.6061190050063413E-2</v>
      </c>
      <c r="BZ28" s="375">
        <v>1.7748583534433825E-2</v>
      </c>
      <c r="CA28" s="375">
        <v>1.7586508136083825E-2</v>
      </c>
    </row>
    <row r="29" spans="1:79" s="13" customFormat="1" ht="13" x14ac:dyDescent="0.3">
      <c r="A29" s="17"/>
      <c r="B29" s="15" t="s">
        <v>4</v>
      </c>
      <c r="C29" s="20" t="s">
        <v>51</v>
      </c>
      <c r="D29" s="428">
        <v>0</v>
      </c>
      <c r="E29" s="80">
        <v>0</v>
      </c>
      <c r="F29" s="382">
        <v>0</v>
      </c>
      <c r="G29" s="379">
        <v>0</v>
      </c>
      <c r="H29" s="370">
        <v>0</v>
      </c>
      <c r="I29" s="370">
        <v>0</v>
      </c>
      <c r="J29" s="375">
        <v>0</v>
      </c>
      <c r="K29" s="374">
        <v>0</v>
      </c>
      <c r="L29" s="370">
        <v>0</v>
      </c>
      <c r="M29" s="370">
        <v>0</v>
      </c>
      <c r="N29" s="375">
        <v>0</v>
      </c>
      <c r="O29" s="374">
        <v>0</v>
      </c>
      <c r="P29" s="370">
        <v>0</v>
      </c>
      <c r="Q29" s="370">
        <v>0</v>
      </c>
      <c r="R29" s="375">
        <v>0</v>
      </c>
      <c r="S29" s="374">
        <v>0</v>
      </c>
      <c r="T29" s="370">
        <v>0</v>
      </c>
      <c r="U29" s="370">
        <v>0</v>
      </c>
      <c r="V29" s="375">
        <v>0</v>
      </c>
      <c r="W29" s="374">
        <v>0</v>
      </c>
      <c r="X29" s="370">
        <v>0</v>
      </c>
      <c r="Y29" s="370">
        <v>0</v>
      </c>
      <c r="Z29" s="375">
        <v>0.27077031063466139</v>
      </c>
      <c r="AA29" s="374">
        <v>0.2637785219795698</v>
      </c>
      <c r="AB29" s="370">
        <v>0.25839215819275235</v>
      </c>
      <c r="AC29" s="370">
        <v>0.2547380475453736</v>
      </c>
      <c r="AD29" s="375">
        <v>0.25147942710365068</v>
      </c>
      <c r="AE29" s="374">
        <v>0.24888234394465619</v>
      </c>
      <c r="AF29" s="370">
        <v>0.43033286423406447</v>
      </c>
      <c r="AG29" s="370">
        <v>0.42057475079056283</v>
      </c>
      <c r="AH29" s="375">
        <v>0.4129494396637412</v>
      </c>
      <c r="AI29" s="374">
        <v>0.17429762493388753</v>
      </c>
      <c r="AJ29" s="370">
        <v>0.10598461600854366</v>
      </c>
      <c r="AK29" s="370">
        <v>0.10435324811819228</v>
      </c>
      <c r="AL29" s="375">
        <v>0.10272346169539247</v>
      </c>
      <c r="AM29" s="374">
        <v>0.10170099016939343</v>
      </c>
      <c r="AN29" s="370">
        <v>0.10067681009259877</v>
      </c>
      <c r="AO29" s="370">
        <v>9.8970035585398991E-2</v>
      </c>
      <c r="AP29" s="375">
        <v>0.22579059296118148</v>
      </c>
      <c r="AQ29" s="374">
        <v>0.22174692124739218</v>
      </c>
      <c r="AR29" s="370">
        <v>0.1236666118382619</v>
      </c>
      <c r="AS29" s="370">
        <v>0.12184816105673876</v>
      </c>
      <c r="AT29" s="411">
        <v>0.11961822835382886</v>
      </c>
      <c r="AU29" s="419">
        <v>8.1034740422021662E-2</v>
      </c>
      <c r="AV29" s="411">
        <v>7.9856209049303684E-2</v>
      </c>
      <c r="AW29" s="411">
        <v>7.851786587523242E-2</v>
      </c>
      <c r="AX29" s="375">
        <v>6.8537737745132654E-9</v>
      </c>
      <c r="AY29" s="419">
        <v>6.821321199317462E-9</v>
      </c>
      <c r="AZ29" s="411">
        <v>6.7528350815942633E-9</v>
      </c>
      <c r="BA29" s="411">
        <v>5.5184687488406798E-9</v>
      </c>
      <c r="BB29" s="375">
        <v>5.476867070058343E-9</v>
      </c>
      <c r="BC29" s="411">
        <v>0</v>
      </c>
      <c r="BD29" s="411">
        <v>0</v>
      </c>
      <c r="BE29" s="411">
        <v>0</v>
      </c>
      <c r="BF29" s="375">
        <v>0</v>
      </c>
      <c r="BG29" s="375">
        <v>1.3623318750198561E-10</v>
      </c>
      <c r="BH29" s="375">
        <v>0</v>
      </c>
      <c r="BI29" s="375">
        <v>0</v>
      </c>
      <c r="BJ29" s="375">
        <v>0</v>
      </c>
      <c r="BK29" s="375">
        <v>0</v>
      </c>
      <c r="BL29" s="375">
        <v>0</v>
      </c>
      <c r="BM29" s="375">
        <v>0</v>
      </c>
      <c r="BN29" s="375">
        <v>0</v>
      </c>
      <c r="BO29" s="375">
        <v>0</v>
      </c>
      <c r="BP29" s="375">
        <v>0</v>
      </c>
      <c r="BQ29" s="375">
        <v>0</v>
      </c>
      <c r="BR29" s="375">
        <v>0</v>
      </c>
      <c r="BS29" s="375">
        <v>0</v>
      </c>
      <c r="BT29" s="375">
        <v>0</v>
      </c>
      <c r="BU29" s="375">
        <v>0</v>
      </c>
      <c r="BV29" s="375">
        <v>0</v>
      </c>
      <c r="BW29" s="375">
        <v>0</v>
      </c>
      <c r="BX29" s="375">
        <v>0</v>
      </c>
      <c r="BY29" s="375">
        <v>0</v>
      </c>
      <c r="BZ29" s="375">
        <v>0</v>
      </c>
      <c r="CA29" s="375">
        <v>0</v>
      </c>
    </row>
    <row r="30" spans="1:79" s="13" customFormat="1" ht="13" x14ac:dyDescent="0.3">
      <c r="A30" s="17"/>
      <c r="B30" s="15" t="s">
        <v>4</v>
      </c>
      <c r="C30" s="20" t="s">
        <v>20</v>
      </c>
      <c r="D30" s="428">
        <v>2.3919069126109777E-2</v>
      </c>
      <c r="E30" s="80">
        <v>3.0307309601659845E-2</v>
      </c>
      <c r="F30" s="382">
        <v>0.53015691659416575</v>
      </c>
      <c r="G30" s="379">
        <v>1.113624103110904</v>
      </c>
      <c r="H30" s="370">
        <v>2.6026711884792365E-2</v>
      </c>
      <c r="I30" s="370">
        <v>1.7656463018223014E-2</v>
      </c>
      <c r="J30" s="375">
        <v>1.6098953690989879</v>
      </c>
      <c r="K30" s="374">
        <v>0.34611276503874733</v>
      </c>
      <c r="L30" s="370">
        <v>0.15896244454220099</v>
      </c>
      <c r="M30" s="370">
        <v>0.77337512541913578</v>
      </c>
      <c r="N30" s="375">
        <v>1.094853797372596</v>
      </c>
      <c r="O30" s="374">
        <v>0.1726270157363162</v>
      </c>
      <c r="P30" s="370">
        <v>2.3626083032306677E-2</v>
      </c>
      <c r="Q30" s="370">
        <v>0.10948735322970499</v>
      </c>
      <c r="R30" s="375">
        <v>1.2371878071586788</v>
      </c>
      <c r="S30" s="374">
        <v>0.7830508474576271</v>
      </c>
      <c r="T30" s="370">
        <v>8.5703073403715649E-2</v>
      </c>
      <c r="U30" s="370">
        <v>3.9895192826765333E-2</v>
      </c>
      <c r="V30" s="375">
        <v>1.4702606330184171</v>
      </c>
      <c r="W30" s="374">
        <v>3.4048099412594401E-2</v>
      </c>
      <c r="X30" s="370">
        <v>4.0657017401203449E-2</v>
      </c>
      <c r="Y30" s="370">
        <v>4.7995718848771678E-2</v>
      </c>
      <c r="Z30" s="375">
        <v>0.34600976054201543</v>
      </c>
      <c r="AA30" s="374">
        <v>5.7913447722884155E-2</v>
      </c>
      <c r="AB30" s="370">
        <v>5.7372159025215932E-2</v>
      </c>
      <c r="AC30" s="370">
        <v>5.5989373569489749E-2</v>
      </c>
      <c r="AD30" s="375">
        <v>0.56423928895077036</v>
      </c>
      <c r="AE30" s="374">
        <v>0.68921084009069544</v>
      </c>
      <c r="AF30" s="370">
        <v>4.4845143430033256E-2</v>
      </c>
      <c r="AG30" s="370">
        <v>4.4317001587971694E-2</v>
      </c>
      <c r="AH30" s="375">
        <v>0.87706527020990266</v>
      </c>
      <c r="AI30" s="374">
        <v>0.21487410897089135</v>
      </c>
      <c r="AJ30" s="370">
        <v>0.42488475524853664</v>
      </c>
      <c r="AK30" s="370">
        <v>0.7405178245191667</v>
      </c>
      <c r="AL30" s="375">
        <v>0.76654568143001145</v>
      </c>
      <c r="AM30" s="374">
        <v>0.45630978505605574</v>
      </c>
      <c r="AN30" s="370">
        <v>1.9398467649522359E-2</v>
      </c>
      <c r="AO30" s="370">
        <v>0.92069569961456665</v>
      </c>
      <c r="AP30" s="375">
        <v>1.455586167644058</v>
      </c>
      <c r="AQ30" s="374">
        <v>1.0193234533487436</v>
      </c>
      <c r="AR30" s="370">
        <v>1.5338029096175367</v>
      </c>
      <c r="AS30" s="370">
        <v>1.337945031333508</v>
      </c>
      <c r="AT30" s="411">
        <v>1.3878501751599361</v>
      </c>
      <c r="AU30" s="419">
        <v>0.91926795658759353</v>
      </c>
      <c r="AV30" s="411">
        <v>0.79367127958170658</v>
      </c>
      <c r="AW30" s="411">
        <v>0.92205460602469336</v>
      </c>
      <c r="AX30" s="375">
        <v>1.4777217315917612</v>
      </c>
      <c r="AY30" s="419">
        <v>1.3554545337912101</v>
      </c>
      <c r="AZ30" s="411">
        <v>1.3811733987053731</v>
      </c>
      <c r="BA30" s="411">
        <v>1.3164728626251552</v>
      </c>
      <c r="BB30" s="375">
        <v>1.6349612418011503</v>
      </c>
      <c r="BC30" s="411">
        <v>1.4925536649632076</v>
      </c>
      <c r="BD30" s="411">
        <v>1.5174224572649782</v>
      </c>
      <c r="BE30" s="411">
        <v>1.8803754210404866</v>
      </c>
      <c r="BF30" s="375">
        <v>1.6798922333284279</v>
      </c>
      <c r="BG30" s="375">
        <v>2.731670899714723</v>
      </c>
      <c r="BH30" s="375">
        <v>2.4596570496379622</v>
      </c>
      <c r="BI30" s="375">
        <v>2.7473107569721114</v>
      </c>
      <c r="BJ30" s="375">
        <v>2.7406877709139565</v>
      </c>
      <c r="BK30" s="375">
        <v>2.5768986749781999</v>
      </c>
      <c r="BL30" s="375">
        <v>2.4463771906879415</v>
      </c>
      <c r="BM30" s="375">
        <v>1.8575391321577175</v>
      </c>
      <c r="BN30" s="375">
        <v>2.3411205784842624</v>
      </c>
      <c r="BO30" s="375">
        <v>2.0151099415009166</v>
      </c>
      <c r="BP30" s="375">
        <v>1.9674164302484511</v>
      </c>
      <c r="BQ30" s="375">
        <v>2.0440070698400978</v>
      </c>
      <c r="BR30" s="375">
        <v>2.9268040770190291</v>
      </c>
      <c r="BS30" s="375">
        <v>3.0732422529873684</v>
      </c>
      <c r="BT30" s="375">
        <v>3.0994517010907336</v>
      </c>
      <c r="BU30" s="375">
        <v>2.7655564178997967</v>
      </c>
      <c r="BV30" s="375">
        <v>2.8977361940468076</v>
      </c>
      <c r="BW30" s="375">
        <v>3.2652680070636189</v>
      </c>
      <c r="BX30" s="375">
        <v>3.2139999132634918</v>
      </c>
      <c r="BY30" s="375">
        <v>3.1469337168835398</v>
      </c>
      <c r="BZ30" s="375">
        <v>3.7056884408840118</v>
      </c>
      <c r="CA30" s="375">
        <v>2.5856234040910682</v>
      </c>
    </row>
    <row r="31" spans="1:79" s="13" customFormat="1" ht="13" x14ac:dyDescent="0.3">
      <c r="A31" s="17"/>
      <c r="B31" s="15" t="s">
        <v>4</v>
      </c>
      <c r="C31" s="20" t="s">
        <v>58</v>
      </c>
      <c r="D31" s="428">
        <v>3.3991327327888225E-2</v>
      </c>
      <c r="E31" s="80">
        <v>2.0410879038503325E-2</v>
      </c>
      <c r="F31" s="382">
        <v>2.1791850102698088E-2</v>
      </c>
      <c r="G31" s="379">
        <v>7.6326614947180745E-3</v>
      </c>
      <c r="H31" s="370">
        <v>7.5645730278234439E-3</v>
      </c>
      <c r="I31" s="370">
        <v>6.0335028344758726E-3</v>
      </c>
      <c r="J31" s="375">
        <v>4.6992320239529345E-3</v>
      </c>
      <c r="K31" s="374">
        <v>4.576173935613481E-3</v>
      </c>
      <c r="L31" s="370">
        <v>4.231448775646538E-3</v>
      </c>
      <c r="M31" s="370">
        <v>7.7520897414028941E-3</v>
      </c>
      <c r="N31" s="375">
        <v>5.9087820700718073E-3</v>
      </c>
      <c r="O31" s="374">
        <v>5.7842747299317425E-3</v>
      </c>
      <c r="P31" s="370">
        <v>5.0424712650491204E-3</v>
      </c>
      <c r="Q31" s="370">
        <v>4.3125751944659641E-3</v>
      </c>
      <c r="R31" s="375">
        <v>2.9091600478494653E-4</v>
      </c>
      <c r="S31" s="374">
        <v>2.8508887465051528E-4</v>
      </c>
      <c r="T31" s="370">
        <v>2.3950112851632413E-5</v>
      </c>
      <c r="U31" s="370">
        <v>0</v>
      </c>
      <c r="V31" s="375">
        <v>0</v>
      </c>
      <c r="W31" s="374">
        <v>0</v>
      </c>
      <c r="X31" s="370">
        <v>0</v>
      </c>
      <c r="Y31" s="370">
        <v>0</v>
      </c>
      <c r="Z31" s="375">
        <v>0</v>
      </c>
      <c r="AA31" s="374">
        <v>0</v>
      </c>
      <c r="AB31" s="370">
        <v>0</v>
      </c>
      <c r="AC31" s="370">
        <v>0</v>
      </c>
      <c r="AD31" s="375">
        <v>0</v>
      </c>
      <c r="AE31" s="374">
        <v>0</v>
      </c>
      <c r="AF31" s="370">
        <v>0</v>
      </c>
      <c r="AG31" s="370">
        <v>0</v>
      </c>
      <c r="AH31" s="375">
        <v>0</v>
      </c>
      <c r="AI31" s="374">
        <v>0</v>
      </c>
      <c r="AJ31" s="370">
        <v>0</v>
      </c>
      <c r="AK31" s="370">
        <v>0</v>
      </c>
      <c r="AL31" s="375">
        <v>0</v>
      </c>
      <c r="AM31" s="374">
        <v>0</v>
      </c>
      <c r="AN31" s="370">
        <v>0</v>
      </c>
      <c r="AO31" s="370">
        <v>0</v>
      </c>
      <c r="AP31" s="375">
        <v>0</v>
      </c>
      <c r="AQ31" s="374">
        <v>0</v>
      </c>
      <c r="AR31" s="370">
        <v>0</v>
      </c>
      <c r="AS31" s="370">
        <v>0</v>
      </c>
      <c r="AT31" s="411">
        <v>0</v>
      </c>
      <c r="AU31" s="419">
        <v>0</v>
      </c>
      <c r="AV31" s="411">
        <v>0</v>
      </c>
      <c r="AW31" s="411">
        <v>0</v>
      </c>
      <c r="AX31" s="375">
        <v>0</v>
      </c>
      <c r="AY31" s="419">
        <v>0</v>
      </c>
      <c r="AZ31" s="411">
        <v>0</v>
      </c>
      <c r="BA31" s="411">
        <v>0</v>
      </c>
      <c r="BB31" s="375">
        <v>0</v>
      </c>
      <c r="BC31" s="411">
        <v>0</v>
      </c>
      <c r="BD31" s="411">
        <v>0</v>
      </c>
      <c r="BE31" s="411">
        <v>0</v>
      </c>
      <c r="BF31" s="375">
        <v>0</v>
      </c>
      <c r="BG31" s="375">
        <v>0</v>
      </c>
      <c r="BH31" s="375">
        <v>0</v>
      </c>
      <c r="BI31" s="375">
        <v>0</v>
      </c>
      <c r="BJ31" s="375">
        <v>0</v>
      </c>
      <c r="BK31" s="375">
        <v>0</v>
      </c>
      <c r="BL31" s="375">
        <v>0</v>
      </c>
      <c r="BM31" s="375">
        <v>0</v>
      </c>
      <c r="BN31" s="375">
        <v>0</v>
      </c>
      <c r="BO31" s="375">
        <v>0</v>
      </c>
      <c r="BP31" s="375">
        <v>0</v>
      </c>
      <c r="BQ31" s="375">
        <v>0</v>
      </c>
      <c r="BR31" s="375">
        <v>0</v>
      </c>
      <c r="BS31" s="375">
        <v>0</v>
      </c>
      <c r="BT31" s="375">
        <v>0</v>
      </c>
      <c r="BU31" s="375">
        <v>0</v>
      </c>
      <c r="BV31" s="375">
        <v>0</v>
      </c>
      <c r="BW31" s="375">
        <v>0</v>
      </c>
      <c r="BX31" s="375">
        <v>0</v>
      </c>
      <c r="BY31" s="375">
        <v>0</v>
      </c>
      <c r="BZ31" s="375">
        <v>0</v>
      </c>
      <c r="CA31" s="375">
        <v>0</v>
      </c>
    </row>
    <row r="32" spans="1:79" s="13" customFormat="1" ht="13" x14ac:dyDescent="0.3">
      <c r="A32" s="17"/>
      <c r="B32" s="15" t="s">
        <v>4</v>
      </c>
      <c r="C32" s="20" t="s">
        <v>21</v>
      </c>
      <c r="D32" s="428">
        <v>0.95716813773109777</v>
      </c>
      <c r="E32" s="80">
        <v>0.9599924378286252</v>
      </c>
      <c r="F32" s="382">
        <v>0.91349018303314566</v>
      </c>
      <c r="G32" s="379">
        <v>0.91833110614647917</v>
      </c>
      <c r="H32" s="370">
        <v>0.91480012216725126</v>
      </c>
      <c r="I32" s="370">
        <v>0.90856948676517435</v>
      </c>
      <c r="J32" s="375">
        <v>0.90538866151661379</v>
      </c>
      <c r="K32" s="374">
        <v>0.91591434582316278</v>
      </c>
      <c r="L32" s="370">
        <v>0.90624164384568862</v>
      </c>
      <c r="M32" s="370">
        <v>0.33163545558376711</v>
      </c>
      <c r="N32" s="375">
        <v>0.32613247119468092</v>
      </c>
      <c r="O32" s="374">
        <v>0.3260256848960168</v>
      </c>
      <c r="P32" s="370">
        <v>0.35017214746063507</v>
      </c>
      <c r="Q32" s="370">
        <v>0.35722872816559631</v>
      </c>
      <c r="R32" s="375">
        <v>0.35333975918287064</v>
      </c>
      <c r="S32" s="374">
        <v>0.34706035797983681</v>
      </c>
      <c r="T32" s="370">
        <v>0.356092042226691</v>
      </c>
      <c r="U32" s="370">
        <v>0.4044625108177668</v>
      </c>
      <c r="V32" s="375">
        <v>0.376337334795041</v>
      </c>
      <c r="W32" s="374">
        <v>0.35867195710384042</v>
      </c>
      <c r="X32" s="370">
        <v>0.3529440063089137</v>
      </c>
      <c r="Y32" s="370">
        <v>0.33964613800372923</v>
      </c>
      <c r="Z32" s="375">
        <v>0.34477416938288241</v>
      </c>
      <c r="AA32" s="374">
        <v>0.3175022226569682</v>
      </c>
      <c r="AB32" s="370">
        <v>0.30836036696856833</v>
      </c>
      <c r="AC32" s="370">
        <v>0.31698932700333748</v>
      </c>
      <c r="AD32" s="375">
        <v>0.31005591087886414</v>
      </c>
      <c r="AE32" s="374">
        <v>0.33300681593184772</v>
      </c>
      <c r="AF32" s="370">
        <v>0.32629541061722261</v>
      </c>
      <c r="AG32" s="370">
        <v>0.36429012781917025</v>
      </c>
      <c r="AH32" s="375">
        <v>0.32797762656345886</v>
      </c>
      <c r="AI32" s="374">
        <v>0.34929841452225774</v>
      </c>
      <c r="AJ32" s="370">
        <v>0.35235268465653685</v>
      </c>
      <c r="AK32" s="370">
        <v>0.32918802820535076</v>
      </c>
      <c r="AL32" s="375">
        <v>0.32383877114644988</v>
      </c>
      <c r="AM32" s="374">
        <v>0.28610749740777319</v>
      </c>
      <c r="AN32" s="370">
        <v>0.31603131298078657</v>
      </c>
      <c r="AO32" s="370">
        <v>0.3094296739476356</v>
      </c>
      <c r="AP32" s="375">
        <v>0.27978652330764653</v>
      </c>
      <c r="AQ32" s="374">
        <v>0.26440016280860712</v>
      </c>
      <c r="AR32" s="370">
        <v>0.23704516998701383</v>
      </c>
      <c r="AS32" s="370">
        <v>0.27629882838388914</v>
      </c>
      <c r="AT32" s="411">
        <v>0.27280421252121489</v>
      </c>
      <c r="AU32" s="419">
        <v>0.26387608644899724</v>
      </c>
      <c r="AV32" s="411">
        <v>0.27141892306147025</v>
      </c>
      <c r="AW32" s="411">
        <v>0.27454466789592574</v>
      </c>
      <c r="AX32" s="375">
        <v>0.26920102619037423</v>
      </c>
      <c r="AY32" s="419">
        <v>0.27233744143863353</v>
      </c>
      <c r="AZ32" s="411">
        <v>0.28123479764530418</v>
      </c>
      <c r="BA32" s="411">
        <v>0.28457765319205769</v>
      </c>
      <c r="BB32" s="375">
        <v>0.27393189507596238</v>
      </c>
      <c r="BC32" s="411">
        <v>0.27806886764898631</v>
      </c>
      <c r="BD32" s="411">
        <v>0.28080249282049669</v>
      </c>
      <c r="BE32" s="411">
        <v>0.29049283379570373</v>
      </c>
      <c r="BF32" s="375">
        <v>0.30166597084104041</v>
      </c>
      <c r="BG32" s="375">
        <v>0.29375788219752463</v>
      </c>
      <c r="BH32" s="375">
        <v>0.2904960892024267</v>
      </c>
      <c r="BI32" s="375">
        <v>0.30199857999021912</v>
      </c>
      <c r="BJ32" s="375">
        <v>0.30678847520246927</v>
      </c>
      <c r="BK32" s="375">
        <v>0.2986224769768579</v>
      </c>
      <c r="BL32" s="375">
        <v>0.31113931389320276</v>
      </c>
      <c r="BM32" s="375">
        <v>0.29687188392209651</v>
      </c>
      <c r="BN32" s="375">
        <v>0.26763518484105764</v>
      </c>
      <c r="BO32" s="375">
        <v>0.19887401728586221</v>
      </c>
      <c r="BP32" s="375">
        <v>0.18726809455427249</v>
      </c>
      <c r="BQ32" s="375">
        <v>0.16884121386593165</v>
      </c>
      <c r="BR32" s="375">
        <v>0.16123887921917801</v>
      </c>
      <c r="BS32" s="375">
        <v>0.11505310693831867</v>
      </c>
      <c r="BT32" s="375">
        <v>0.13838569031074882</v>
      </c>
      <c r="BU32" s="375">
        <v>0.14658808240899199</v>
      </c>
      <c r="BV32" s="375">
        <v>0.15608989391921552</v>
      </c>
      <c r="BW32" s="375">
        <v>0.15877967228514847</v>
      </c>
      <c r="BX32" s="375">
        <v>0.16604182574833881</v>
      </c>
      <c r="BY32" s="375">
        <v>0.16879193565860182</v>
      </c>
      <c r="BZ32" s="375">
        <v>0.16365994246481638</v>
      </c>
      <c r="CA32" s="375">
        <v>0.17527588344584061</v>
      </c>
    </row>
    <row r="33" spans="1:79" s="13" customFormat="1" ht="13" x14ac:dyDescent="0.3">
      <c r="A33" s="17"/>
      <c r="B33" s="15" t="s">
        <v>4</v>
      </c>
      <c r="C33" s="20" t="s">
        <v>22</v>
      </c>
      <c r="D33" s="428">
        <v>0.10955711425495478</v>
      </c>
      <c r="E33" s="80">
        <v>7.2034201383957774E-2</v>
      </c>
      <c r="F33" s="382">
        <v>7.4187210072855628E-2</v>
      </c>
      <c r="G33" s="379">
        <v>8.7020458221093763E-2</v>
      </c>
      <c r="H33" s="370">
        <v>3.4168251016402251E-2</v>
      </c>
      <c r="I33" s="370">
        <v>3.2906579830448181E-2</v>
      </c>
      <c r="J33" s="375">
        <v>2.3386347108600328E-2</v>
      </c>
      <c r="K33" s="374">
        <v>0</v>
      </c>
      <c r="L33" s="370">
        <v>0</v>
      </c>
      <c r="M33" s="370">
        <v>0</v>
      </c>
      <c r="N33" s="375">
        <v>0</v>
      </c>
      <c r="O33" s="374">
        <v>0</v>
      </c>
      <c r="P33" s="370">
        <v>0</v>
      </c>
      <c r="Q33" s="370">
        <v>0</v>
      </c>
      <c r="R33" s="375">
        <v>0</v>
      </c>
      <c r="S33" s="374">
        <v>0</v>
      </c>
      <c r="T33" s="370">
        <v>0</v>
      </c>
      <c r="U33" s="370">
        <v>0</v>
      </c>
      <c r="V33" s="375">
        <v>0</v>
      </c>
      <c r="W33" s="374">
        <v>0</v>
      </c>
      <c r="X33" s="370">
        <v>0</v>
      </c>
      <c r="Y33" s="370">
        <v>0</v>
      </c>
      <c r="Z33" s="375">
        <v>0</v>
      </c>
      <c r="AA33" s="374">
        <v>0</v>
      </c>
      <c r="AB33" s="370">
        <v>0</v>
      </c>
      <c r="AC33" s="370">
        <v>0</v>
      </c>
      <c r="AD33" s="375">
        <v>0</v>
      </c>
      <c r="AE33" s="374">
        <v>0</v>
      </c>
      <c r="AF33" s="370">
        <v>0</v>
      </c>
      <c r="AG33" s="370">
        <v>0</v>
      </c>
      <c r="AH33" s="375">
        <v>0</v>
      </c>
      <c r="AI33" s="374">
        <v>0</v>
      </c>
      <c r="AJ33" s="370">
        <v>0</v>
      </c>
      <c r="AK33" s="370">
        <v>0</v>
      </c>
      <c r="AL33" s="375">
        <v>0</v>
      </c>
      <c r="AM33" s="374">
        <v>0</v>
      </c>
      <c r="AN33" s="370">
        <v>0</v>
      </c>
      <c r="AO33" s="370">
        <v>0</v>
      </c>
      <c r="AP33" s="375">
        <v>0</v>
      </c>
      <c r="AQ33" s="374">
        <v>0</v>
      </c>
      <c r="AR33" s="370">
        <v>0</v>
      </c>
      <c r="AS33" s="370">
        <v>0</v>
      </c>
      <c r="AT33" s="411">
        <v>0</v>
      </c>
      <c r="AU33" s="419">
        <v>0</v>
      </c>
      <c r="AV33" s="411">
        <v>0</v>
      </c>
      <c r="AW33" s="411">
        <v>0</v>
      </c>
      <c r="AX33" s="375">
        <v>0</v>
      </c>
      <c r="AY33" s="419">
        <v>0</v>
      </c>
      <c r="AZ33" s="411">
        <v>0</v>
      </c>
      <c r="BA33" s="411">
        <v>0</v>
      </c>
      <c r="BB33" s="375">
        <v>0</v>
      </c>
      <c r="BC33" s="411">
        <v>0</v>
      </c>
      <c r="BD33" s="411">
        <v>0</v>
      </c>
      <c r="BE33" s="411">
        <v>0</v>
      </c>
      <c r="BF33" s="375">
        <v>0</v>
      </c>
      <c r="BG33" s="375">
        <v>0</v>
      </c>
      <c r="BH33" s="375">
        <v>0</v>
      </c>
      <c r="BI33" s="375">
        <v>0</v>
      </c>
      <c r="BJ33" s="375">
        <v>0</v>
      </c>
      <c r="BK33" s="375">
        <v>0</v>
      </c>
      <c r="BL33" s="375">
        <v>0</v>
      </c>
      <c r="BM33" s="375">
        <v>0</v>
      </c>
      <c r="BN33" s="375">
        <v>0</v>
      </c>
      <c r="BO33" s="375">
        <v>0</v>
      </c>
      <c r="BP33" s="375">
        <v>0</v>
      </c>
      <c r="BQ33" s="375">
        <v>0</v>
      </c>
      <c r="BR33" s="375">
        <v>0</v>
      </c>
      <c r="BS33" s="375">
        <v>0</v>
      </c>
      <c r="BT33" s="375">
        <v>0</v>
      </c>
      <c r="BU33" s="375">
        <v>0</v>
      </c>
      <c r="BV33" s="375">
        <v>0</v>
      </c>
      <c r="BW33" s="375">
        <v>0</v>
      </c>
      <c r="BX33" s="375">
        <v>0</v>
      </c>
      <c r="BY33" s="375">
        <v>0</v>
      </c>
      <c r="BZ33" s="375">
        <v>0</v>
      </c>
      <c r="CA33" s="375">
        <v>0</v>
      </c>
    </row>
    <row r="34" spans="1:79" s="13" customFormat="1" ht="13" x14ac:dyDescent="0.3">
      <c r="A34" s="17"/>
      <c r="B34" s="15" t="s">
        <v>4</v>
      </c>
      <c r="C34" s="20" t="s">
        <v>23</v>
      </c>
      <c r="D34" s="428">
        <v>0</v>
      </c>
      <c r="E34" s="80">
        <v>0</v>
      </c>
      <c r="F34" s="382">
        <v>0</v>
      </c>
      <c r="G34" s="379">
        <v>0</v>
      </c>
      <c r="H34" s="370">
        <v>0</v>
      </c>
      <c r="I34" s="370">
        <v>0</v>
      </c>
      <c r="J34" s="375">
        <v>0</v>
      </c>
      <c r="K34" s="374">
        <v>0</v>
      </c>
      <c r="L34" s="370">
        <v>0</v>
      </c>
      <c r="M34" s="370">
        <v>0</v>
      </c>
      <c r="N34" s="375">
        <v>0</v>
      </c>
      <c r="O34" s="374">
        <v>0</v>
      </c>
      <c r="P34" s="370">
        <v>0</v>
      </c>
      <c r="Q34" s="370">
        <v>0</v>
      </c>
      <c r="R34" s="375">
        <v>0</v>
      </c>
      <c r="S34" s="374">
        <v>0</v>
      </c>
      <c r="T34" s="370">
        <v>0</v>
      </c>
      <c r="U34" s="370">
        <v>0</v>
      </c>
      <c r="V34" s="375">
        <v>0</v>
      </c>
      <c r="W34" s="374">
        <v>0</v>
      </c>
      <c r="X34" s="370">
        <v>0</v>
      </c>
      <c r="Y34" s="370">
        <v>0</v>
      </c>
      <c r="Z34" s="375">
        <v>0</v>
      </c>
      <c r="AA34" s="374">
        <v>0</v>
      </c>
      <c r="AB34" s="370">
        <v>0</v>
      </c>
      <c r="AC34" s="370">
        <v>0</v>
      </c>
      <c r="AD34" s="375">
        <v>0</v>
      </c>
      <c r="AE34" s="374">
        <v>0</v>
      </c>
      <c r="AF34" s="370">
        <v>0</v>
      </c>
      <c r="AG34" s="370">
        <v>0</v>
      </c>
      <c r="AH34" s="375">
        <v>0</v>
      </c>
      <c r="AI34" s="374">
        <v>0</v>
      </c>
      <c r="AJ34" s="370">
        <v>0</v>
      </c>
      <c r="AK34" s="370">
        <v>0</v>
      </c>
      <c r="AL34" s="375">
        <v>0</v>
      </c>
      <c r="AM34" s="374">
        <v>0</v>
      </c>
      <c r="AN34" s="370">
        <v>0</v>
      </c>
      <c r="AO34" s="370">
        <v>0</v>
      </c>
      <c r="AP34" s="375">
        <v>0</v>
      </c>
      <c r="AQ34" s="374">
        <v>0</v>
      </c>
      <c r="AR34" s="370">
        <v>0</v>
      </c>
      <c r="AS34" s="370">
        <v>0</v>
      </c>
      <c r="AT34" s="411">
        <v>0</v>
      </c>
      <c r="AU34" s="419">
        <v>0</v>
      </c>
      <c r="AV34" s="411">
        <v>0</v>
      </c>
      <c r="AW34" s="411">
        <v>0</v>
      </c>
      <c r="AX34" s="375">
        <v>0</v>
      </c>
      <c r="AY34" s="419">
        <v>0</v>
      </c>
      <c r="AZ34" s="411">
        <v>0</v>
      </c>
      <c r="BA34" s="411">
        <v>0</v>
      </c>
      <c r="BB34" s="375">
        <v>0</v>
      </c>
      <c r="BC34" s="411">
        <v>0</v>
      </c>
      <c r="BD34" s="411">
        <v>0</v>
      </c>
      <c r="BE34" s="411">
        <v>0</v>
      </c>
      <c r="BF34" s="375">
        <v>0</v>
      </c>
      <c r="BG34" s="375">
        <v>0</v>
      </c>
      <c r="BH34" s="375">
        <v>0</v>
      </c>
      <c r="BI34" s="375">
        <v>0</v>
      </c>
      <c r="BJ34" s="375">
        <v>0</v>
      </c>
      <c r="BK34" s="375">
        <v>0</v>
      </c>
      <c r="BL34" s="375">
        <v>0</v>
      </c>
      <c r="BM34" s="375">
        <v>0</v>
      </c>
      <c r="BN34" s="375">
        <v>0</v>
      </c>
      <c r="BO34" s="375">
        <v>0</v>
      </c>
      <c r="BP34" s="375">
        <v>0</v>
      </c>
      <c r="BQ34" s="375">
        <v>0</v>
      </c>
      <c r="BR34" s="375">
        <v>0</v>
      </c>
      <c r="BS34" s="375">
        <v>0</v>
      </c>
      <c r="BT34" s="375">
        <v>0</v>
      </c>
      <c r="BU34" s="375">
        <v>0</v>
      </c>
      <c r="BV34" s="375">
        <v>0</v>
      </c>
      <c r="BW34" s="375">
        <v>0</v>
      </c>
      <c r="BX34" s="375">
        <v>0</v>
      </c>
      <c r="BY34" s="375">
        <v>0</v>
      </c>
      <c r="BZ34" s="375">
        <v>0</v>
      </c>
      <c r="CA34" s="375">
        <v>0</v>
      </c>
    </row>
    <row r="35" spans="1:79" s="13" customFormat="1" ht="13" x14ac:dyDescent="0.3">
      <c r="A35" s="17"/>
      <c r="B35" s="15" t="s">
        <v>4</v>
      </c>
      <c r="C35" s="509" t="s">
        <v>95</v>
      </c>
      <c r="D35" s="428">
        <v>7.1437274922005152</v>
      </c>
      <c r="E35" s="80">
        <v>6.8138244632164628</v>
      </c>
      <c r="F35" s="382">
        <v>6.7709720766079675</v>
      </c>
      <c r="G35" s="379">
        <v>6.7297646819490309</v>
      </c>
      <c r="H35" s="370">
        <v>6.9941479895846541</v>
      </c>
      <c r="I35" s="370">
        <v>6.5350533444417813</v>
      </c>
      <c r="J35" s="375">
        <v>6.0713243040534826</v>
      </c>
      <c r="K35" s="374">
        <v>6.1335113472296383</v>
      </c>
      <c r="L35" s="370">
        <v>6.7882675955537248</v>
      </c>
      <c r="M35" s="370">
        <v>6.7522192572266606</v>
      </c>
      <c r="N35" s="375">
        <v>7.1044879895286153</v>
      </c>
      <c r="O35" s="374">
        <v>7.0461877131638539</v>
      </c>
      <c r="P35" s="370">
        <v>6.7989129760443276</v>
      </c>
      <c r="Q35" s="370">
        <v>6.6872981479864615</v>
      </c>
      <c r="R35" s="375">
        <v>6.4814402431726039</v>
      </c>
      <c r="S35" s="374">
        <v>6.5666368256357268</v>
      </c>
      <c r="T35" s="370">
        <v>6.4077837153675166</v>
      </c>
      <c r="U35" s="370">
        <v>6.5908176719700258</v>
      </c>
      <c r="V35" s="375">
        <v>6.576348316385336</v>
      </c>
      <c r="W35" s="374">
        <v>6.4930815037148575</v>
      </c>
      <c r="X35" s="370">
        <v>6.433239795518805</v>
      </c>
      <c r="Y35" s="370">
        <v>6.4334194516485717</v>
      </c>
      <c r="Z35" s="375">
        <v>6.7984841520319232</v>
      </c>
      <c r="AA35" s="374">
        <v>6.3576653356442776</v>
      </c>
      <c r="AB35" s="370">
        <v>6.1101852996524171</v>
      </c>
      <c r="AC35" s="370">
        <v>6.1239666295982786</v>
      </c>
      <c r="AD35" s="375">
        <v>5.7120612152660231</v>
      </c>
      <c r="AE35" s="374">
        <v>5.8713003428310646</v>
      </c>
      <c r="AF35" s="370">
        <v>5.9209126368021057</v>
      </c>
      <c r="AG35" s="370">
        <v>5.702254694925565</v>
      </c>
      <c r="AH35" s="375">
        <v>5.7645529045855817</v>
      </c>
      <c r="AI35" s="374">
        <v>5.7645059368530855</v>
      </c>
      <c r="AJ35" s="370">
        <v>6.1600228448013032</v>
      </c>
      <c r="AK35" s="370">
        <v>5.9664536318257051</v>
      </c>
      <c r="AL35" s="375">
        <v>5.3318201215919698</v>
      </c>
      <c r="AM35" s="374">
        <v>6.0677107349478767</v>
      </c>
      <c r="AN35" s="370">
        <v>5.9960653173658249</v>
      </c>
      <c r="AO35" s="370">
        <v>5.8737708584365826</v>
      </c>
      <c r="AP35" s="375">
        <v>5.0978805927286723</v>
      </c>
      <c r="AQ35" s="374">
        <v>4.5478598619365647</v>
      </c>
      <c r="AR35" s="370">
        <v>4.91053231304923</v>
      </c>
      <c r="AS35" s="370">
        <v>4.8141701110123805</v>
      </c>
      <c r="AT35" s="411">
        <v>4.6538498252571348</v>
      </c>
      <c r="AU35" s="419">
        <v>4.4437227317934997</v>
      </c>
      <c r="AV35" s="411">
        <v>4.4908308633910252</v>
      </c>
      <c r="AW35" s="411">
        <v>4.4855418148757717</v>
      </c>
      <c r="AX35" s="375">
        <v>4.0538832010313923</v>
      </c>
      <c r="AY35" s="419">
        <v>4.0158151268594056</v>
      </c>
      <c r="AZ35" s="411">
        <v>4.9765292783249828</v>
      </c>
      <c r="BA35" s="411">
        <v>5.1463656166715648</v>
      </c>
      <c r="BB35" s="375">
        <v>5.0159796241345456</v>
      </c>
      <c r="BC35" s="411">
        <v>4.7207863701818162</v>
      </c>
      <c r="BD35" s="411">
        <v>4.4912800709597755</v>
      </c>
      <c r="BE35" s="411">
        <v>4.2506707684433387</v>
      </c>
      <c r="BF35" s="375">
        <v>3.9075141336242405</v>
      </c>
      <c r="BG35" s="375">
        <v>4.1362121475363987</v>
      </c>
      <c r="BH35" s="375">
        <v>4.2663266837425562</v>
      </c>
      <c r="BI35" s="375">
        <v>4.4375583380293557</v>
      </c>
      <c r="BJ35" s="375">
        <v>4.0057252735002891</v>
      </c>
      <c r="BK35" s="375">
        <v>4.8276080139743165</v>
      </c>
      <c r="BL35" s="375">
        <v>4.893144263324479</v>
      </c>
      <c r="BM35" s="375">
        <v>4.499694556817377</v>
      </c>
      <c r="BN35" s="375">
        <v>3.9605223161818852</v>
      </c>
      <c r="BO35" s="375">
        <v>4.1040761163608694</v>
      </c>
      <c r="BP35" s="375">
        <v>3.8513720193717265</v>
      </c>
      <c r="BQ35" s="375">
        <v>3.5998050058745048</v>
      </c>
      <c r="BR35" s="375">
        <v>3.3344580206065206</v>
      </c>
      <c r="BS35" s="375">
        <v>3.0074144151205338</v>
      </c>
      <c r="BT35" s="375">
        <v>4.7146572815777912</v>
      </c>
      <c r="BU35" s="375">
        <v>2.6907653513398988</v>
      </c>
      <c r="BV35" s="375">
        <v>1.9374564147597255</v>
      </c>
      <c r="BW35" s="375">
        <v>2.2408873814675982</v>
      </c>
      <c r="BX35" s="375">
        <v>2.2043734572061258</v>
      </c>
      <c r="BY35" s="375">
        <v>2.4640570847082293</v>
      </c>
      <c r="BZ35" s="375">
        <v>2.3903068784122192</v>
      </c>
      <c r="CA35" s="375">
        <v>2.537635791027399</v>
      </c>
    </row>
    <row r="36" spans="1:79" s="13" customFormat="1" ht="13" x14ac:dyDescent="0.3">
      <c r="A36" s="17"/>
      <c r="B36" s="15" t="s">
        <v>4</v>
      </c>
      <c r="C36" s="20" t="s">
        <v>52</v>
      </c>
      <c r="D36" s="428">
        <v>0</v>
      </c>
      <c r="E36" s="80">
        <v>0</v>
      </c>
      <c r="F36" s="382">
        <v>0</v>
      </c>
      <c r="G36" s="379">
        <v>0</v>
      </c>
      <c r="H36" s="370">
        <v>0</v>
      </c>
      <c r="I36" s="370">
        <v>0</v>
      </c>
      <c r="J36" s="375">
        <v>0</v>
      </c>
      <c r="K36" s="374">
        <v>0</v>
      </c>
      <c r="L36" s="370">
        <v>0</v>
      </c>
      <c r="M36" s="370">
        <v>0</v>
      </c>
      <c r="N36" s="375">
        <v>0</v>
      </c>
      <c r="O36" s="374">
        <v>0</v>
      </c>
      <c r="P36" s="370">
        <v>0</v>
      </c>
      <c r="Q36" s="370">
        <v>0</v>
      </c>
      <c r="R36" s="375">
        <v>0</v>
      </c>
      <c r="S36" s="374">
        <v>0</v>
      </c>
      <c r="T36" s="370">
        <v>0</v>
      </c>
      <c r="U36" s="370">
        <v>0</v>
      </c>
      <c r="V36" s="375">
        <v>0</v>
      </c>
      <c r="W36" s="374">
        <v>0</v>
      </c>
      <c r="X36" s="370">
        <v>0</v>
      </c>
      <c r="Y36" s="370">
        <v>0</v>
      </c>
      <c r="Z36" s="375">
        <v>0</v>
      </c>
      <c r="AA36" s="374">
        <v>0</v>
      </c>
      <c r="AB36" s="370">
        <v>0</v>
      </c>
      <c r="AC36" s="370">
        <v>0</v>
      </c>
      <c r="AD36" s="375">
        <v>0</v>
      </c>
      <c r="AE36" s="374">
        <v>0</v>
      </c>
      <c r="AF36" s="370">
        <v>0</v>
      </c>
      <c r="AG36" s="370">
        <v>0</v>
      </c>
      <c r="AH36" s="375">
        <v>0</v>
      </c>
      <c r="AI36" s="374">
        <v>0</v>
      </c>
      <c r="AJ36" s="370">
        <v>0</v>
      </c>
      <c r="AK36" s="370">
        <v>0</v>
      </c>
      <c r="AL36" s="375">
        <v>0</v>
      </c>
      <c r="AM36" s="374">
        <v>0</v>
      </c>
      <c r="AN36" s="370">
        <v>0</v>
      </c>
      <c r="AO36" s="370">
        <v>0</v>
      </c>
      <c r="AP36" s="375">
        <v>0</v>
      </c>
      <c r="AQ36" s="374">
        <v>0</v>
      </c>
      <c r="AR36" s="370">
        <v>0</v>
      </c>
      <c r="AS36" s="370">
        <v>0</v>
      </c>
      <c r="AT36" s="411">
        <v>0</v>
      </c>
      <c r="AU36" s="419">
        <v>0</v>
      </c>
      <c r="AV36" s="411">
        <v>0</v>
      </c>
      <c r="AW36" s="411">
        <v>0</v>
      </c>
      <c r="AX36" s="375">
        <v>0</v>
      </c>
      <c r="AY36" s="419">
        <v>0</v>
      </c>
      <c r="AZ36" s="411">
        <v>0</v>
      </c>
      <c r="BA36" s="411">
        <v>0</v>
      </c>
      <c r="BB36" s="375">
        <v>0</v>
      </c>
      <c r="BC36" s="411">
        <v>0</v>
      </c>
      <c r="BD36" s="411">
        <v>0</v>
      </c>
      <c r="BE36" s="411">
        <v>0</v>
      </c>
      <c r="BF36" s="375">
        <v>0</v>
      </c>
      <c r="BG36" s="375">
        <v>0</v>
      </c>
      <c r="BH36" s="375">
        <v>0</v>
      </c>
      <c r="BI36" s="375">
        <v>0</v>
      </c>
      <c r="BJ36" s="375">
        <v>0</v>
      </c>
      <c r="BK36" s="375">
        <v>0</v>
      </c>
      <c r="BL36" s="375">
        <v>0</v>
      </c>
      <c r="BM36" s="375">
        <v>0</v>
      </c>
      <c r="BN36" s="375">
        <v>0</v>
      </c>
      <c r="BO36" s="375">
        <v>0</v>
      </c>
      <c r="BP36" s="375">
        <v>0</v>
      </c>
      <c r="BQ36" s="375">
        <v>0</v>
      </c>
      <c r="BR36" s="375">
        <v>0</v>
      </c>
      <c r="BS36" s="375">
        <v>0</v>
      </c>
      <c r="BT36" s="375">
        <v>0</v>
      </c>
      <c r="BU36" s="375">
        <v>0</v>
      </c>
      <c r="BV36" s="375">
        <v>0</v>
      </c>
      <c r="BW36" s="375">
        <v>0</v>
      </c>
      <c r="BX36" s="375">
        <v>0</v>
      </c>
      <c r="BY36" s="375">
        <v>0</v>
      </c>
      <c r="BZ36" s="375">
        <v>0</v>
      </c>
      <c r="CA36" s="375">
        <v>0</v>
      </c>
    </row>
    <row r="37" spans="1:79" s="13" customFormat="1" ht="13" x14ac:dyDescent="0.3">
      <c r="A37" s="17"/>
      <c r="B37" s="15" t="s">
        <v>4</v>
      </c>
      <c r="C37" s="20" t="s">
        <v>83</v>
      </c>
      <c r="D37" s="428"/>
      <c r="E37" s="80"/>
      <c r="F37" s="382"/>
      <c r="G37" s="379"/>
      <c r="H37" s="370"/>
      <c r="I37" s="370"/>
      <c r="J37" s="375"/>
      <c r="K37" s="374"/>
      <c r="L37" s="370"/>
      <c r="M37" s="370"/>
      <c r="N37" s="375"/>
      <c r="O37" s="374"/>
      <c r="P37" s="370"/>
      <c r="Q37" s="370"/>
      <c r="R37" s="375"/>
      <c r="S37" s="374"/>
      <c r="T37" s="370"/>
      <c r="U37" s="370"/>
      <c r="V37" s="375"/>
      <c r="W37" s="374"/>
      <c r="X37" s="370"/>
      <c r="Y37" s="370"/>
      <c r="Z37" s="375"/>
      <c r="AA37" s="374"/>
      <c r="AB37" s="370"/>
      <c r="AC37" s="370"/>
      <c r="AD37" s="375"/>
      <c r="AE37" s="374"/>
      <c r="AF37" s="370"/>
      <c r="AG37" s="370">
        <v>0</v>
      </c>
      <c r="AH37" s="375">
        <v>0</v>
      </c>
      <c r="AI37" s="374">
        <v>6.9927244396496849E-2</v>
      </c>
      <c r="AJ37" s="370">
        <v>0.19283874293958611</v>
      </c>
      <c r="AK37" s="370">
        <v>0.25670578208879496</v>
      </c>
      <c r="AL37" s="375">
        <v>0.56040896395400197</v>
      </c>
      <c r="AM37" s="374">
        <v>0.53749828072408468</v>
      </c>
      <c r="AN37" s="370">
        <v>0.56334799709421235</v>
      </c>
      <c r="AO37" s="370">
        <v>1.1902849208886688</v>
      </c>
      <c r="AP37" s="375">
        <v>1.2260185943572273</v>
      </c>
      <c r="AQ37" s="374">
        <v>1.2731126786045817</v>
      </c>
      <c r="AR37" s="370">
        <v>1.3007620144437193</v>
      </c>
      <c r="AS37" s="370">
        <v>1.3678397521900441</v>
      </c>
      <c r="AT37" s="411">
        <v>1.3256017667411448</v>
      </c>
      <c r="AU37" s="419">
        <v>1.2987199521754029</v>
      </c>
      <c r="AV37" s="411">
        <v>1.3022109204536447</v>
      </c>
      <c r="AW37" s="411">
        <v>1.2777787827279177</v>
      </c>
      <c r="AX37" s="375">
        <v>1.2190606075964372</v>
      </c>
      <c r="AY37" s="419">
        <v>1.2330414202529154</v>
      </c>
      <c r="AZ37" s="411">
        <v>1.2807855426803585</v>
      </c>
      <c r="BA37" s="411">
        <v>1.2978979882740656</v>
      </c>
      <c r="BB37" s="375">
        <v>1.255987217351241</v>
      </c>
      <c r="BC37" s="411">
        <v>1.3095886628495943</v>
      </c>
      <c r="BD37" s="411">
        <v>1.4325231930476598</v>
      </c>
      <c r="BE37" s="411">
        <v>1.5302107372955873</v>
      </c>
      <c r="BF37" s="375">
        <v>1.3966437401185583</v>
      </c>
      <c r="BG37" s="375">
        <v>1.4275184121445244</v>
      </c>
      <c r="BH37" s="375">
        <v>1.5962945854587258</v>
      </c>
      <c r="BI37" s="375">
        <v>1.6711764562071711</v>
      </c>
      <c r="BJ37" s="375">
        <v>1.4041017043133508</v>
      </c>
      <c r="BK37" s="375">
        <v>1.4642837982246271</v>
      </c>
      <c r="BL37" s="375">
        <v>1.3944645936177646</v>
      </c>
      <c r="BM37" s="375">
        <v>1.4130087288849988</v>
      </c>
      <c r="BN37" s="375">
        <v>1.1972821572258547</v>
      </c>
      <c r="BO37" s="375">
        <v>1.2206910927716339</v>
      </c>
      <c r="BP37" s="375">
        <v>1.2032286443107105</v>
      </c>
      <c r="BQ37" s="375">
        <v>1.2940704276763895</v>
      </c>
      <c r="BR37" s="375">
        <v>1.16765066725245</v>
      </c>
      <c r="BS37" s="375">
        <v>1.2960441727165926</v>
      </c>
      <c r="BT37" s="375">
        <v>1.3882842796754324</v>
      </c>
      <c r="BU37" s="375">
        <v>1.4435891561897702</v>
      </c>
      <c r="BV37" s="375">
        <v>1.457566848855709</v>
      </c>
      <c r="BW37" s="375">
        <v>1.3712188443389177</v>
      </c>
      <c r="BX37" s="375">
        <v>1.4597117518774068</v>
      </c>
      <c r="BY37" s="375">
        <v>1.5187033337531515</v>
      </c>
      <c r="BZ37" s="375">
        <v>1.4967516951587714</v>
      </c>
      <c r="CA37" s="375">
        <v>1.4503436934406413</v>
      </c>
    </row>
    <row r="38" spans="1:79" s="13" customFormat="1" ht="17.25" hidden="1" customHeight="1" x14ac:dyDescent="0.3">
      <c r="A38" s="17"/>
      <c r="B38" s="15"/>
      <c r="C38" s="20"/>
      <c r="D38" s="428"/>
      <c r="E38" s="80"/>
      <c r="F38" s="382"/>
      <c r="G38" s="379"/>
      <c r="H38" s="370"/>
      <c r="I38" s="370"/>
      <c r="J38" s="375"/>
      <c r="K38" s="374"/>
      <c r="L38" s="370"/>
      <c r="M38" s="370"/>
      <c r="N38" s="375"/>
      <c r="O38" s="374"/>
      <c r="P38" s="370"/>
      <c r="Q38" s="370"/>
      <c r="R38" s="375"/>
      <c r="S38" s="374"/>
      <c r="T38" s="370"/>
      <c r="U38" s="370"/>
      <c r="V38" s="375"/>
      <c r="W38" s="374"/>
      <c r="X38" s="370"/>
      <c r="Y38" s="370"/>
      <c r="Z38" s="375"/>
      <c r="AA38" s="374"/>
      <c r="AB38" s="370"/>
      <c r="AC38" s="370"/>
      <c r="AD38" s="375"/>
      <c r="AE38" s="374"/>
      <c r="AF38" s="370"/>
      <c r="AG38" s="370"/>
      <c r="AH38" s="375"/>
      <c r="AI38" s="374"/>
      <c r="AJ38" s="370"/>
      <c r="AK38" s="370"/>
      <c r="AL38" s="375"/>
      <c r="AM38" s="374"/>
      <c r="AN38" s="370"/>
      <c r="AO38" s="370"/>
      <c r="AP38" s="375"/>
      <c r="AQ38" s="374"/>
      <c r="AR38" s="370"/>
      <c r="AS38" s="370"/>
      <c r="AT38" s="411"/>
      <c r="AU38" s="419"/>
      <c r="AV38" s="411"/>
      <c r="AW38" s="411"/>
      <c r="AX38" s="375"/>
      <c r="AY38" s="419"/>
      <c r="AZ38" s="411"/>
      <c r="BA38" s="411"/>
      <c r="BB38" s="375"/>
      <c r="BC38" s="411"/>
      <c r="BD38" s="411"/>
      <c r="BE38" s="411"/>
      <c r="BF38" s="375"/>
      <c r="BG38" s="375"/>
      <c r="BH38" s="375"/>
      <c r="BI38" s="375"/>
      <c r="BJ38" s="375"/>
      <c r="BK38" s="375"/>
      <c r="BL38" s="375"/>
      <c r="BM38" s="375"/>
      <c r="BN38" s="375"/>
      <c r="BO38" s="375"/>
      <c r="BP38" s="375"/>
      <c r="BQ38" s="375"/>
      <c r="BR38" s="375"/>
      <c r="BS38" s="375"/>
      <c r="BT38" s="375"/>
      <c r="BU38" s="375"/>
      <c r="BV38" s="375"/>
      <c r="BW38" s="375"/>
      <c r="BX38" s="375"/>
      <c r="BY38" s="375"/>
      <c r="BZ38" s="375"/>
      <c r="CA38" s="375"/>
    </row>
    <row r="39" spans="1:79" s="13" customFormat="1" ht="13" x14ac:dyDescent="0.3">
      <c r="A39" s="401" t="s">
        <v>47</v>
      </c>
      <c r="B39" s="394"/>
      <c r="C39" s="394"/>
      <c r="D39" s="430">
        <v>9.1283797092390486</v>
      </c>
      <c r="E39" s="395">
        <v>8.7646365825299348</v>
      </c>
      <c r="F39" s="396">
        <v>9.175345021923734</v>
      </c>
      <c r="G39" s="397">
        <v>9.6621886740946241</v>
      </c>
      <c r="H39" s="398">
        <v>8.8039955903630052</v>
      </c>
      <c r="I39" s="398">
        <v>8.2260953924535958</v>
      </c>
      <c r="J39" s="399">
        <v>9.3174762708926213</v>
      </c>
      <c r="K39" s="400">
        <v>8.0817692805738517</v>
      </c>
      <c r="L39" s="398">
        <v>8.5193853464297682</v>
      </c>
      <c r="M39" s="398">
        <v>8.6303494165285688</v>
      </c>
      <c r="N39" s="399">
        <v>9.2841861275449382</v>
      </c>
      <c r="O39" s="400">
        <v>8.3007656055968866</v>
      </c>
      <c r="P39" s="398">
        <v>7.9096003372950889</v>
      </c>
      <c r="Q39" s="398">
        <v>7.8822881921399599</v>
      </c>
      <c r="R39" s="399">
        <v>8.7925147393720842</v>
      </c>
      <c r="S39" s="400">
        <v>8.4319026527578913</v>
      </c>
      <c r="T39" s="398">
        <v>7.543284111736785</v>
      </c>
      <c r="U39" s="398">
        <v>7.7136054641448464</v>
      </c>
      <c r="V39" s="399">
        <v>9.0648789414451336</v>
      </c>
      <c r="W39" s="400">
        <v>7.1470556066733426</v>
      </c>
      <c r="X39" s="398">
        <v>7.0811968118033368</v>
      </c>
      <c r="Y39" s="398">
        <v>7.0610984727356332</v>
      </c>
      <c r="Z39" s="399">
        <v>7.9473111188913261</v>
      </c>
      <c r="AA39" s="400">
        <v>7.1714224146113725</v>
      </c>
      <c r="AB39" s="398">
        <v>6.9119996309206293</v>
      </c>
      <c r="AC39" s="398">
        <v>6.9292464236660649</v>
      </c>
      <c r="AD39" s="399">
        <v>6.9931682248563805</v>
      </c>
      <c r="AE39" s="400">
        <v>7.2894539148579023</v>
      </c>
      <c r="AF39" s="398">
        <v>7.795850952558351</v>
      </c>
      <c r="AG39" s="398">
        <v>6.6785642873258642</v>
      </c>
      <c r="AH39" s="399">
        <v>7.5120085588258281</v>
      </c>
      <c r="AI39" s="400">
        <v>6.62152108024722</v>
      </c>
      <c r="AJ39" s="398">
        <v>7.1584297518092388</v>
      </c>
      <c r="AK39" s="398">
        <v>7.2538243202037682</v>
      </c>
      <c r="AL39" s="399">
        <v>7.1969238715433264</v>
      </c>
      <c r="AM39" s="400">
        <v>7.0216965700313798</v>
      </c>
      <c r="AN39" s="398">
        <v>6.5459541596470334</v>
      </c>
      <c r="AO39" s="398">
        <v>7.3049530768477187</v>
      </c>
      <c r="AP39" s="399">
        <v>8.3925050447505143</v>
      </c>
      <c r="AQ39" s="400">
        <v>7.4136511054842202</v>
      </c>
      <c r="AR39" s="398">
        <v>8.1963544166293723</v>
      </c>
      <c r="AS39" s="398">
        <v>8.0102790491962494</v>
      </c>
      <c r="AT39" s="413">
        <v>7.8646613084822157</v>
      </c>
      <c r="AU39" s="421">
        <v>7.1068148145693799</v>
      </c>
      <c r="AV39" s="413">
        <v>7.026023731651887</v>
      </c>
      <c r="AW39" s="413">
        <v>7.1242910931804238</v>
      </c>
      <c r="AX39" s="399">
        <v>7.1049099184804811</v>
      </c>
      <c r="AY39" s="421">
        <v>6.9600831933804983</v>
      </c>
      <c r="AZ39" s="413">
        <v>8.000663731194102</v>
      </c>
      <c r="BA39" s="413">
        <v>8.106933026322265</v>
      </c>
      <c r="BB39" s="399">
        <v>8.2443681624829015</v>
      </c>
      <c r="BC39" s="413">
        <v>7.863420220699453</v>
      </c>
      <c r="BD39" s="413">
        <v>7.782223799177574</v>
      </c>
      <c r="BE39" s="413">
        <v>8.0105068879575416</v>
      </c>
      <c r="BF39" s="399">
        <v>7.3576690507740929</v>
      </c>
      <c r="BG39" s="399">
        <v>8.6604320401535002</v>
      </c>
      <c r="BH39" s="399">
        <v>8.6853308629800789</v>
      </c>
      <c r="BI39" s="399">
        <v>9.2315921232683049</v>
      </c>
      <c r="BJ39" s="399">
        <v>8.5329281789249887</v>
      </c>
      <c r="BK39" s="399">
        <v>9.2441603341877627</v>
      </c>
      <c r="BL39" s="399">
        <v>9.1213678085692678</v>
      </c>
      <c r="BM39" s="399">
        <v>8.1404708161313568</v>
      </c>
      <c r="BN39" s="399">
        <v>7.8366890930752602</v>
      </c>
      <c r="BO39" s="399">
        <v>7.6070675920523083</v>
      </c>
      <c r="BP39" s="399">
        <v>7.275759292788555</v>
      </c>
      <c r="BQ39" s="399">
        <v>7.172307585759226</v>
      </c>
      <c r="BR39" s="399">
        <v>7.6352729924143672</v>
      </c>
      <c r="BS39" s="399">
        <v>7.5351618718879054</v>
      </c>
      <c r="BT39" s="399">
        <v>9.3828240740128219</v>
      </c>
      <c r="BU39" s="399">
        <v>7.088124388610817</v>
      </c>
      <c r="BV39" s="399">
        <v>6.4760914159343512</v>
      </c>
      <c r="BW39" s="399">
        <v>7.0630626159238341</v>
      </c>
      <c r="BX39" s="399">
        <v>7.0706988873819174</v>
      </c>
      <c r="BY39" s="399">
        <v>7.3245472610535867</v>
      </c>
      <c r="BZ39" s="399">
        <v>7.7741555404542524</v>
      </c>
      <c r="CA39" s="399">
        <v>6.7664652801410332</v>
      </c>
    </row>
    <row r="40" spans="1:79" s="13" customFormat="1" ht="3" customHeight="1" x14ac:dyDescent="0.25">
      <c r="A40" s="17"/>
      <c r="B40" s="18"/>
      <c r="C40" s="18"/>
      <c r="D40" s="429"/>
      <c r="E40" s="81"/>
      <c r="F40" s="383"/>
      <c r="G40" s="380"/>
      <c r="H40" s="371"/>
      <c r="I40" s="371"/>
      <c r="J40" s="377"/>
      <c r="K40" s="376"/>
      <c r="L40" s="371"/>
      <c r="M40" s="371"/>
      <c r="N40" s="377"/>
      <c r="O40" s="376"/>
      <c r="P40" s="371"/>
      <c r="Q40" s="371"/>
      <c r="R40" s="377"/>
      <c r="S40" s="376"/>
      <c r="T40" s="371"/>
      <c r="U40" s="371"/>
      <c r="V40" s="377"/>
      <c r="W40" s="376"/>
      <c r="X40" s="371"/>
      <c r="Y40" s="371"/>
      <c r="Z40" s="377"/>
      <c r="AA40" s="376"/>
      <c r="AB40" s="371"/>
      <c r="AC40" s="371"/>
      <c r="AD40" s="377"/>
      <c r="AE40" s="376"/>
      <c r="AF40" s="371"/>
      <c r="AG40" s="371"/>
      <c r="AH40" s="377"/>
      <c r="AI40" s="376"/>
      <c r="AJ40" s="371"/>
      <c r="AK40" s="371"/>
      <c r="AL40" s="377"/>
      <c r="AM40" s="376"/>
      <c r="AN40" s="371"/>
      <c r="AO40" s="371"/>
      <c r="AP40" s="377"/>
      <c r="AQ40" s="376"/>
      <c r="AR40" s="371"/>
      <c r="AS40" s="371"/>
      <c r="AT40" s="412"/>
      <c r="AU40" s="420"/>
      <c r="AV40" s="412"/>
      <c r="AW40" s="412"/>
      <c r="AX40" s="377"/>
      <c r="AY40" s="420"/>
      <c r="AZ40" s="412"/>
      <c r="BA40" s="412"/>
      <c r="BB40" s="377"/>
      <c r="BC40" s="412"/>
      <c r="BD40" s="412"/>
      <c r="BE40" s="412"/>
      <c r="BF40" s="377"/>
      <c r="BG40" s="377"/>
      <c r="BH40" s="377"/>
      <c r="BI40" s="377"/>
      <c r="BJ40" s="377"/>
      <c r="BK40" s="377"/>
      <c r="BL40" s="377"/>
      <c r="BM40" s="377"/>
      <c r="BN40" s="377"/>
      <c r="BO40" s="377"/>
      <c r="BP40" s="377"/>
      <c r="BQ40" s="377"/>
      <c r="BR40" s="377"/>
      <c r="BS40" s="377"/>
      <c r="BT40" s="377"/>
      <c r="BU40" s="377"/>
      <c r="BV40" s="377"/>
      <c r="BW40" s="377"/>
      <c r="BX40" s="377"/>
      <c r="BY40" s="377"/>
      <c r="BZ40" s="377"/>
      <c r="CA40" s="377"/>
    </row>
    <row r="41" spans="1:79" s="16" customFormat="1" ht="13" x14ac:dyDescent="0.3">
      <c r="A41" s="393" t="s">
        <v>96</v>
      </c>
      <c r="B41" s="394"/>
      <c r="C41" s="394"/>
      <c r="D41" s="430">
        <v>37.429246042969829</v>
      </c>
      <c r="E41" s="395">
        <v>35.25107382164461</v>
      </c>
      <c r="F41" s="396">
        <v>33.791324268805376</v>
      </c>
      <c r="G41" s="397">
        <v>33.048347427718426</v>
      </c>
      <c r="H41" s="398">
        <v>32.491282983848137</v>
      </c>
      <c r="I41" s="398">
        <v>32.213317957638438</v>
      </c>
      <c r="J41" s="399">
        <v>29.824421933136954</v>
      </c>
      <c r="K41" s="400">
        <v>29.580022655243191</v>
      </c>
      <c r="L41" s="398">
        <v>28.659167061292177</v>
      </c>
      <c r="M41" s="398">
        <v>29.316260453420171</v>
      </c>
      <c r="N41" s="399">
        <v>29.16105503018748</v>
      </c>
      <c r="O41" s="400">
        <v>32.37581190692589</v>
      </c>
      <c r="P41" s="398">
        <v>30.91694760261209</v>
      </c>
      <c r="Q41" s="398">
        <v>29.502866083564498</v>
      </c>
      <c r="R41" s="399">
        <v>31.536663188261148</v>
      </c>
      <c r="S41" s="400">
        <v>32.518890286193226</v>
      </c>
      <c r="T41" s="398">
        <v>33.097913711713019</v>
      </c>
      <c r="U41" s="398">
        <v>32.033448942811589</v>
      </c>
      <c r="V41" s="399">
        <v>32.142407820100075</v>
      </c>
      <c r="W41" s="400">
        <v>31.508050555375029</v>
      </c>
      <c r="X41" s="398">
        <v>29.410704887775857</v>
      </c>
      <c r="Y41" s="398">
        <v>30.415287250071845</v>
      </c>
      <c r="Z41" s="399">
        <v>30.904360149020583</v>
      </c>
      <c r="AA41" s="400">
        <v>29.321086743301564</v>
      </c>
      <c r="AB41" s="398">
        <v>28.628070988601312</v>
      </c>
      <c r="AC41" s="398">
        <v>28.351738116063288</v>
      </c>
      <c r="AD41" s="399">
        <v>29.698173210044327</v>
      </c>
      <c r="AE41" s="400">
        <v>29.873515448050277</v>
      </c>
      <c r="AF41" s="398">
        <v>29.836648613047199</v>
      </c>
      <c r="AG41" s="398">
        <v>31.148936009532086</v>
      </c>
      <c r="AH41" s="399">
        <v>31.664220474380677</v>
      </c>
      <c r="AI41" s="400">
        <v>32.495268293088792</v>
      </c>
      <c r="AJ41" s="398">
        <v>31.105916288859724</v>
      </c>
      <c r="AK41" s="398">
        <v>31.942992074447439</v>
      </c>
      <c r="AL41" s="399">
        <v>34.925232832447286</v>
      </c>
      <c r="AM41" s="400">
        <v>36.283105826295184</v>
      </c>
      <c r="AN41" s="398">
        <v>37.05767939358028</v>
      </c>
      <c r="AO41" s="398">
        <v>40.549470759315319</v>
      </c>
      <c r="AP41" s="399">
        <v>38.580968948922326</v>
      </c>
      <c r="AQ41" s="400">
        <v>40.029936376411165</v>
      </c>
      <c r="AR41" s="398">
        <v>38.877109427589545</v>
      </c>
      <c r="AS41" s="398">
        <v>39.232841984584148</v>
      </c>
      <c r="AT41" s="413">
        <v>39.86834828130543</v>
      </c>
      <c r="AU41" s="421">
        <v>40.57565120748486</v>
      </c>
      <c r="AV41" s="413">
        <v>40.597913877300201</v>
      </c>
      <c r="AW41" s="413">
        <v>41.270779997345997</v>
      </c>
      <c r="AX41" s="399">
        <v>41.45953317125764</v>
      </c>
      <c r="AY41" s="421">
        <v>40.572802937256327</v>
      </c>
      <c r="AZ41" s="413">
        <v>41.292901827780923</v>
      </c>
      <c r="BA41" s="413">
        <v>42.202535541454068</v>
      </c>
      <c r="BB41" s="399">
        <v>43.114918482880334</v>
      </c>
      <c r="BC41" s="413">
        <v>44.408220287343667</v>
      </c>
      <c r="BD41" s="413">
        <v>46.796325501591092</v>
      </c>
      <c r="BE41" s="413">
        <v>46.800380380445851</v>
      </c>
      <c r="BF41" s="399">
        <v>44.936032495477249</v>
      </c>
      <c r="BG41" s="399">
        <v>49.751105181147366</v>
      </c>
      <c r="BH41" s="399">
        <v>54.094742942697671</v>
      </c>
      <c r="BI41" s="399">
        <v>58.922083753819344</v>
      </c>
      <c r="BJ41" s="399">
        <v>58.666179025073959</v>
      </c>
      <c r="BK41" s="399">
        <v>60.515395640044808</v>
      </c>
      <c r="BL41" s="399">
        <v>59.748994156279629</v>
      </c>
      <c r="BM41" s="399">
        <v>59.095474389954916</v>
      </c>
      <c r="BN41" s="399">
        <v>57.817194357050816</v>
      </c>
      <c r="BO41" s="399">
        <v>56.047554815421663</v>
      </c>
      <c r="BP41" s="399">
        <v>55.341594947889156</v>
      </c>
      <c r="BQ41" s="399">
        <v>56.32611030584642</v>
      </c>
      <c r="BR41" s="399">
        <v>56.930137742464261</v>
      </c>
      <c r="BS41" s="399">
        <v>56.206507736295798</v>
      </c>
      <c r="BT41" s="399">
        <v>52.235337838535678</v>
      </c>
      <c r="BU41" s="399">
        <v>53.640259051456447</v>
      </c>
      <c r="BV41" s="399">
        <v>53.38162845576683</v>
      </c>
      <c r="BW41" s="399">
        <v>53.975769005637908</v>
      </c>
      <c r="BX41" s="399">
        <v>55.790393671171486</v>
      </c>
      <c r="BY41" s="399">
        <v>55.840546725602728</v>
      </c>
      <c r="BZ41" s="399">
        <v>56.568616597888145</v>
      </c>
      <c r="CA41" s="399">
        <v>58.564012539211561</v>
      </c>
    </row>
    <row r="42" spans="1:79" s="13" customFormat="1" ht="14.25" customHeight="1" x14ac:dyDescent="0.3">
      <c r="A42" s="226" t="s">
        <v>106</v>
      </c>
      <c r="B42" s="227"/>
      <c r="C42" s="402"/>
      <c r="D42" s="431">
        <v>35.032710429643764</v>
      </c>
      <c r="E42" s="403">
        <v>33.330700475669758</v>
      </c>
      <c r="F42" s="404">
        <v>32.571180080309063</v>
      </c>
      <c r="G42" s="392">
        <v>30.637768213605472</v>
      </c>
      <c r="H42" s="405">
        <v>29.939272601692618</v>
      </c>
      <c r="I42" s="405">
        <v>30.100928937592787</v>
      </c>
      <c r="J42" s="406">
        <v>29.138649643834398</v>
      </c>
      <c r="K42" s="407">
        <v>28.653877860897374</v>
      </c>
      <c r="L42" s="405">
        <v>27.715682078404459</v>
      </c>
      <c r="M42" s="405">
        <v>28.3799646740664</v>
      </c>
      <c r="N42" s="406">
        <v>28.465738506149783</v>
      </c>
      <c r="O42" s="407">
        <v>31.570138104634026</v>
      </c>
      <c r="P42" s="405">
        <v>30.145508967481899</v>
      </c>
      <c r="Q42" s="405">
        <v>28.798510558314465</v>
      </c>
      <c r="R42" s="406">
        <v>30.583072471146721</v>
      </c>
      <c r="S42" s="407">
        <v>32.183009317022446</v>
      </c>
      <c r="T42" s="405">
        <v>32.736673857205076</v>
      </c>
      <c r="U42" s="405">
        <v>31.729722428252359</v>
      </c>
      <c r="V42" s="406">
        <v>30.987352759168711</v>
      </c>
      <c r="W42" s="407">
        <v>30.973081883477494</v>
      </c>
      <c r="X42" s="405">
        <v>29.127593153760341</v>
      </c>
      <c r="Y42" s="405">
        <v>30.173081844514076</v>
      </c>
      <c r="Z42" s="406">
        <v>29.302003807261539</v>
      </c>
      <c r="AA42" s="407">
        <v>28.661877115971514</v>
      </c>
      <c r="AB42" s="405">
        <v>28.087115973406647</v>
      </c>
      <c r="AC42" s="405">
        <v>27.831498825146113</v>
      </c>
      <c r="AD42" s="406">
        <v>27.951182189796498</v>
      </c>
      <c r="AE42" s="407">
        <v>28.501286318337304</v>
      </c>
      <c r="AF42" s="405">
        <v>28.730599109033676</v>
      </c>
      <c r="AG42" s="405">
        <v>30.186823563638743</v>
      </c>
      <c r="AH42" s="406">
        <v>29.938408719328578</v>
      </c>
      <c r="AI42" s="407">
        <v>31.305582326588699</v>
      </c>
      <c r="AJ42" s="405">
        <v>30.094390931644416</v>
      </c>
      <c r="AK42" s="405">
        <v>30.874026457310023</v>
      </c>
      <c r="AL42" s="406">
        <v>33.581541330030532</v>
      </c>
      <c r="AM42" s="407">
        <v>34.778423498860391</v>
      </c>
      <c r="AN42" s="405">
        <v>35.54513941893692</v>
      </c>
      <c r="AO42" s="405">
        <v>38.514324472876652</v>
      </c>
      <c r="AP42" s="406">
        <v>37.595736448933145</v>
      </c>
      <c r="AQ42" s="407">
        <v>39.178102216314109</v>
      </c>
      <c r="AR42" s="405">
        <v>38.060422703151296</v>
      </c>
      <c r="AS42" s="405">
        <v>38.414106874941936</v>
      </c>
      <c r="AT42" s="414">
        <v>39.222101439403119</v>
      </c>
      <c r="AU42" s="422">
        <v>40.071336245023694</v>
      </c>
      <c r="AV42" s="414">
        <v>40.050592595362289</v>
      </c>
      <c r="AW42" s="414">
        <v>40.54752240593438</v>
      </c>
      <c r="AX42" s="406">
        <v>41.046254212494297</v>
      </c>
      <c r="AY42" s="422">
        <v>40.492503605908851</v>
      </c>
      <c r="AZ42" s="414">
        <v>41.21979408868625</v>
      </c>
      <c r="BA42" s="414">
        <v>42.107004108776849</v>
      </c>
      <c r="BB42" s="406">
        <v>43.030217964386793</v>
      </c>
      <c r="BC42" s="414">
        <v>44.119538382692468</v>
      </c>
      <c r="BD42" s="414">
        <v>46.455960706689247</v>
      </c>
      <c r="BE42" s="414">
        <v>46.423381602957441</v>
      </c>
      <c r="BF42" s="406">
        <v>44.908665097389452</v>
      </c>
      <c r="BG42" s="406">
        <v>49.394906315301569</v>
      </c>
      <c r="BH42" s="406">
        <v>53.434273073463714</v>
      </c>
      <c r="BI42" s="406">
        <v>57.53627838224741</v>
      </c>
      <c r="BJ42" s="406">
        <v>58.65027408556972</v>
      </c>
      <c r="BK42" s="406">
        <v>59.88292816124077</v>
      </c>
      <c r="BL42" s="406">
        <v>59.092557177378154</v>
      </c>
      <c r="BM42" s="406">
        <v>58.555632759756307</v>
      </c>
      <c r="BN42" s="406">
        <v>57.783738095118487</v>
      </c>
      <c r="BO42" s="406">
        <v>55.639918711693603</v>
      </c>
      <c r="BP42" s="406">
        <v>54.861704025891058</v>
      </c>
      <c r="BQ42" s="406">
        <v>56.02111815349847</v>
      </c>
      <c r="BR42" s="406">
        <v>56.911342540036756</v>
      </c>
      <c r="BS42" s="406">
        <v>55.92154262264809</v>
      </c>
      <c r="BT42" s="406">
        <v>51.923533575384063</v>
      </c>
      <c r="BU42" s="406">
        <v>53.341466824963476</v>
      </c>
      <c r="BV42" s="406">
        <v>53.362935662090159</v>
      </c>
      <c r="BW42" s="406">
        <v>53.694979348934005</v>
      </c>
      <c r="BX42" s="406">
        <v>55.477747944324328</v>
      </c>
      <c r="BY42" s="406">
        <v>55.599821916543902</v>
      </c>
      <c r="BZ42" s="406">
        <v>56.544475557834303</v>
      </c>
      <c r="CA42" s="406">
        <v>58.194140147288387</v>
      </c>
    </row>
    <row r="43" spans="1:79" s="13" customFormat="1" ht="13" x14ac:dyDescent="0.3">
      <c r="A43" s="17"/>
      <c r="B43" s="15" t="s">
        <v>4</v>
      </c>
      <c r="C43" s="18" t="s">
        <v>38</v>
      </c>
      <c r="D43" s="428">
        <v>0.24988944471393634</v>
      </c>
      <c r="E43" s="80">
        <v>1.0335286954707894</v>
      </c>
      <c r="F43" s="382">
        <v>1.1559293975674028</v>
      </c>
      <c r="G43" s="379">
        <v>0.92924557264417984</v>
      </c>
      <c r="H43" s="370">
        <v>0.74532234779226936</v>
      </c>
      <c r="I43" s="370">
        <v>0.39744076536631107</v>
      </c>
      <c r="J43" s="375">
        <v>0.21884651895692592</v>
      </c>
      <c r="K43" s="374">
        <v>0.35694553247260419</v>
      </c>
      <c r="L43" s="370">
        <v>0.34302502303606641</v>
      </c>
      <c r="M43" s="370">
        <v>0.16167565682529644</v>
      </c>
      <c r="N43" s="375">
        <v>0.27373432834328981</v>
      </c>
      <c r="O43" s="374">
        <v>0.93284781368283276</v>
      </c>
      <c r="P43" s="370">
        <v>0.47964768069237068</v>
      </c>
      <c r="Q43" s="370">
        <v>0.20678897658107384</v>
      </c>
      <c r="R43" s="375">
        <v>0.98444577189597016</v>
      </c>
      <c r="S43" s="374">
        <v>0.44542071910942382</v>
      </c>
      <c r="T43" s="370">
        <v>0.54153803626165942</v>
      </c>
      <c r="U43" s="370">
        <v>0.36346847567442336</v>
      </c>
      <c r="V43" s="375">
        <v>0.47675204302781332</v>
      </c>
      <c r="W43" s="374">
        <v>0.21008698795473976</v>
      </c>
      <c r="X43" s="370">
        <v>0</v>
      </c>
      <c r="Y43" s="370">
        <v>0.47147811070780749</v>
      </c>
      <c r="Z43" s="375">
        <v>0.4786398889155159</v>
      </c>
      <c r="AA43" s="374">
        <v>0.28853618348780891</v>
      </c>
      <c r="AB43" s="370">
        <v>0.32396575883621986</v>
      </c>
      <c r="AC43" s="370">
        <v>0.26672668456762927</v>
      </c>
      <c r="AD43" s="375">
        <v>0.16048574723330628</v>
      </c>
      <c r="AE43" s="374">
        <v>0.27909428870702624</v>
      </c>
      <c r="AF43" s="370">
        <v>4.2898159369687126E-2</v>
      </c>
      <c r="AG43" s="370">
        <v>0.47161184846667453</v>
      </c>
      <c r="AH43" s="375">
        <v>0.30446255657009513</v>
      </c>
      <c r="AI43" s="374">
        <v>0.57293421758368113</v>
      </c>
      <c r="AJ43" s="370">
        <v>0.28982889332094003</v>
      </c>
      <c r="AK43" s="370">
        <v>2.0912863367446619E-2</v>
      </c>
      <c r="AL43" s="375">
        <v>0.32063801585900176</v>
      </c>
      <c r="AM43" s="374">
        <v>0.92551344075999309</v>
      </c>
      <c r="AN43" s="370">
        <v>0.52284178662316871</v>
      </c>
      <c r="AO43" s="370">
        <v>0.80610609151707435</v>
      </c>
      <c r="AP43" s="375">
        <v>0.69259034488361015</v>
      </c>
      <c r="AQ43" s="374">
        <v>1.1256292020517973</v>
      </c>
      <c r="AR43" s="370">
        <v>0.84025327245486281</v>
      </c>
      <c r="AS43" s="370">
        <v>0.44713007403910388</v>
      </c>
      <c r="AT43" s="411">
        <v>0.97930628683495136</v>
      </c>
      <c r="AU43" s="419">
        <v>0.77518136746569943</v>
      </c>
      <c r="AV43" s="411">
        <v>0.40919076522134767</v>
      </c>
      <c r="AW43" s="411">
        <v>0.94867772913043313</v>
      </c>
      <c r="AX43" s="375">
        <v>0.82870145911460547</v>
      </c>
      <c r="AY43" s="419">
        <v>0.79879362838864465</v>
      </c>
      <c r="AZ43" s="411">
        <v>0.67418128799519284</v>
      </c>
      <c r="BA43" s="411">
        <v>0.52529588776951708</v>
      </c>
      <c r="BB43" s="375">
        <v>1.0404639864648437</v>
      </c>
      <c r="BC43" s="411">
        <v>0.67046039026337911</v>
      </c>
      <c r="BD43" s="411">
        <v>0.55908912338066363</v>
      </c>
      <c r="BE43" s="411">
        <v>0.62574826243779036</v>
      </c>
      <c r="BF43" s="375">
        <v>0.62885460488594414</v>
      </c>
      <c r="BG43" s="375">
        <v>1.1184510273155277</v>
      </c>
      <c r="BH43" s="375">
        <v>0.58047813159094896</v>
      </c>
      <c r="BI43" s="375">
        <v>0.19144200046427062</v>
      </c>
      <c r="BJ43" s="375">
        <v>1.1021655640691912</v>
      </c>
      <c r="BK43" s="375">
        <v>0.33475705587622534</v>
      </c>
      <c r="BL43" s="375">
        <v>0.63335704648721303</v>
      </c>
      <c r="BM43" s="375">
        <v>1.3664367213934085</v>
      </c>
      <c r="BN43" s="375">
        <v>0.52870528416122831</v>
      </c>
      <c r="BO43" s="375">
        <v>0.25985689832046072</v>
      </c>
      <c r="BP43" s="375">
        <v>0.28071944135965088</v>
      </c>
      <c r="BQ43" s="375">
        <v>0.37256314912439831</v>
      </c>
      <c r="BR43" s="375">
        <v>0.775673496405481</v>
      </c>
      <c r="BS43" s="375">
        <v>0.81473839102027246</v>
      </c>
      <c r="BT43" s="375">
        <v>0.46307943409914576</v>
      </c>
      <c r="BU43" s="375">
        <v>0.49837088316216915</v>
      </c>
      <c r="BV43" s="375">
        <v>0.57218786976633618</v>
      </c>
      <c r="BW43" s="375">
        <v>0.69431182422595383</v>
      </c>
      <c r="BX43" s="375">
        <v>0.51212584337124067</v>
      </c>
      <c r="BY43" s="375">
        <v>0.3056848380947364</v>
      </c>
      <c r="BZ43" s="375">
        <v>0.71427887479665664</v>
      </c>
      <c r="CA43" s="375">
        <v>0.25209395493448072</v>
      </c>
    </row>
    <row r="44" spans="1:79" s="13" customFormat="1" ht="13" x14ac:dyDescent="0.3">
      <c r="A44" s="17"/>
      <c r="B44" s="15" t="s">
        <v>4</v>
      </c>
      <c r="C44" s="18" t="s">
        <v>35</v>
      </c>
      <c r="D44" s="428">
        <v>1.1822980946521617</v>
      </c>
      <c r="E44" s="80">
        <v>1.1574926068125613</v>
      </c>
      <c r="F44" s="382">
        <v>1.115729281715915</v>
      </c>
      <c r="G44" s="379">
        <v>1.0889898602493475</v>
      </c>
      <c r="H44" s="370">
        <v>0.98750867474553983</v>
      </c>
      <c r="I44" s="370">
        <v>1.068445003145531</v>
      </c>
      <c r="J44" s="375">
        <v>1.0637818019623471</v>
      </c>
      <c r="K44" s="374">
        <v>0.4246567910458387</v>
      </c>
      <c r="L44" s="370">
        <v>0.46904200512104205</v>
      </c>
      <c r="M44" s="370">
        <v>0.57296978475901361</v>
      </c>
      <c r="N44" s="375">
        <v>0.63386859276228158</v>
      </c>
      <c r="O44" s="374">
        <v>0.49362358699853276</v>
      </c>
      <c r="P44" s="370">
        <v>0.40115654026895087</v>
      </c>
      <c r="Q44" s="370">
        <v>0.35883331127790102</v>
      </c>
      <c r="R44" s="375">
        <v>0.38676364426157117</v>
      </c>
      <c r="S44" s="374">
        <v>0.28097369895110719</v>
      </c>
      <c r="T44" s="370">
        <v>0.28315035998360827</v>
      </c>
      <c r="U44" s="370">
        <v>0.26108403951833759</v>
      </c>
      <c r="V44" s="375">
        <v>0.34584903286578467</v>
      </c>
      <c r="W44" s="374">
        <v>0.33038351864886756</v>
      </c>
      <c r="X44" s="370">
        <v>0.31003701833552294</v>
      </c>
      <c r="Y44" s="370">
        <v>0.33638749278336055</v>
      </c>
      <c r="Z44" s="375">
        <v>0.33819781309091396</v>
      </c>
      <c r="AA44" s="374">
        <v>0.29335400270191309</v>
      </c>
      <c r="AB44" s="370">
        <v>0.28005379767551586</v>
      </c>
      <c r="AC44" s="370">
        <v>0.27905669894816582</v>
      </c>
      <c r="AD44" s="375">
        <v>0.26000866335659589</v>
      </c>
      <c r="AE44" s="374">
        <v>0.25452968502697854</v>
      </c>
      <c r="AF44" s="370">
        <v>0.26243857295443984</v>
      </c>
      <c r="AG44" s="370">
        <v>0.25548357319681819</v>
      </c>
      <c r="AH44" s="375">
        <v>0.23154557570891815</v>
      </c>
      <c r="AI44" s="374">
        <v>0.22891655009247563</v>
      </c>
      <c r="AJ44" s="370">
        <v>0.21536604444492338</v>
      </c>
      <c r="AK44" s="370">
        <v>0.2089305234394265</v>
      </c>
      <c r="AL44" s="375">
        <v>0.17732368889551672</v>
      </c>
      <c r="AM44" s="374">
        <v>0.17341728223648398</v>
      </c>
      <c r="AN44" s="370">
        <v>0.15423003312991593</v>
      </c>
      <c r="AO44" s="370">
        <v>0.17769767354632407</v>
      </c>
      <c r="AP44" s="375">
        <v>0.17572945381173094</v>
      </c>
      <c r="AQ44" s="374">
        <v>0.15021381957056137</v>
      </c>
      <c r="AR44" s="370">
        <v>0.13964637382928408</v>
      </c>
      <c r="AS44" s="370">
        <v>0.11570436635441787</v>
      </c>
      <c r="AT44" s="411">
        <v>0.11833431921770482</v>
      </c>
      <c r="AU44" s="419">
        <v>9.0646812317926387E-2</v>
      </c>
      <c r="AV44" s="411">
        <v>9.4229359473162536E-2</v>
      </c>
      <c r="AW44" s="411">
        <v>8.9434892084233775E-2</v>
      </c>
      <c r="AX44" s="375">
        <v>7.3488785632572884E-2</v>
      </c>
      <c r="AY44" s="419">
        <v>6.2723082409240766E-2</v>
      </c>
      <c r="AZ44" s="411">
        <v>6.435317167722765E-2</v>
      </c>
      <c r="BA44" s="411">
        <v>4.9351995364778918E-2</v>
      </c>
      <c r="BB44" s="375">
        <v>3.8447610248524229E-2</v>
      </c>
      <c r="BC44" s="411">
        <v>1.6242996573813492E-2</v>
      </c>
      <c r="BD44" s="411">
        <v>5.7329654331164225E-3</v>
      </c>
      <c r="BE44" s="411">
        <v>6.1389319813866883E-3</v>
      </c>
      <c r="BF44" s="375">
        <v>3.8550296584747391E-4</v>
      </c>
      <c r="BG44" s="375">
        <v>2.2409542827134721E-5</v>
      </c>
      <c r="BH44" s="375">
        <v>2.1807512954450108E-5</v>
      </c>
      <c r="BI44" s="375">
        <v>2.3027895242450198E-5</v>
      </c>
      <c r="BJ44" s="375">
        <v>2.0490358239890554E-5</v>
      </c>
      <c r="BK44" s="375">
        <v>2.1822495380190294E-5</v>
      </c>
      <c r="BL44" s="375">
        <v>0</v>
      </c>
      <c r="BM44" s="375">
        <v>0</v>
      </c>
      <c r="BN44" s="375">
        <v>0</v>
      </c>
      <c r="BO44" s="375">
        <v>0</v>
      </c>
      <c r="BP44" s="375">
        <v>0</v>
      </c>
      <c r="BQ44" s="375">
        <v>0</v>
      </c>
      <c r="BR44" s="375">
        <v>0</v>
      </c>
      <c r="BS44" s="375">
        <v>0</v>
      </c>
      <c r="BT44" s="375">
        <v>0</v>
      </c>
      <c r="BU44" s="375">
        <v>0</v>
      </c>
      <c r="BV44" s="375">
        <v>0</v>
      </c>
      <c r="BW44" s="375">
        <v>0</v>
      </c>
      <c r="BX44" s="375">
        <v>0</v>
      </c>
      <c r="BY44" s="375">
        <v>0</v>
      </c>
      <c r="BZ44" s="375">
        <v>0</v>
      </c>
      <c r="CA44" s="375">
        <v>0</v>
      </c>
    </row>
    <row r="45" spans="1:79" s="13" customFormat="1" ht="13" x14ac:dyDescent="0.3">
      <c r="A45" s="17"/>
      <c r="B45" s="16" t="s">
        <v>4</v>
      </c>
      <c r="C45" s="13" t="s">
        <v>50</v>
      </c>
      <c r="D45" s="428"/>
      <c r="E45" s="80"/>
      <c r="F45" s="382"/>
      <c r="G45" s="379"/>
      <c r="H45" s="370"/>
      <c r="I45" s="370"/>
      <c r="J45" s="375"/>
      <c r="K45" s="374"/>
      <c r="L45" s="370"/>
      <c r="M45" s="370"/>
      <c r="N45" s="375"/>
      <c r="O45" s="374"/>
      <c r="P45" s="370"/>
      <c r="Q45" s="370"/>
      <c r="R45" s="375"/>
      <c r="S45" s="374"/>
      <c r="T45" s="370"/>
      <c r="U45" s="370"/>
      <c r="V45" s="375"/>
      <c r="W45" s="374"/>
      <c r="X45" s="370"/>
      <c r="Y45" s="370"/>
      <c r="Z45" s="375"/>
      <c r="AA45" s="374">
        <v>0</v>
      </c>
      <c r="AB45" s="370">
        <v>0</v>
      </c>
      <c r="AC45" s="370">
        <v>0.15590452607747371</v>
      </c>
      <c r="AD45" s="375">
        <v>0.21763546557081606</v>
      </c>
      <c r="AE45" s="374">
        <v>0.29892800618926441</v>
      </c>
      <c r="AF45" s="370">
        <v>0.35167247542684177</v>
      </c>
      <c r="AG45" s="370">
        <v>0.38621166714540212</v>
      </c>
      <c r="AH45" s="375">
        <v>0.44434361098836439</v>
      </c>
      <c r="AI45" s="374">
        <v>0.51282511819791166</v>
      </c>
      <c r="AJ45" s="370">
        <v>0.53688396647983172</v>
      </c>
      <c r="AK45" s="370">
        <v>0.62755333723628681</v>
      </c>
      <c r="AL45" s="375">
        <v>0.78554337238009608</v>
      </c>
      <c r="AM45" s="374">
        <v>0.83867456724851297</v>
      </c>
      <c r="AN45" s="370">
        <v>0.9418120981624527</v>
      </c>
      <c r="AO45" s="370">
        <v>1.1734933401457144</v>
      </c>
      <c r="AP45" s="375">
        <v>1.2094149362817519</v>
      </c>
      <c r="AQ45" s="374">
        <v>1.2082461745370938</v>
      </c>
      <c r="AR45" s="370">
        <v>1.1786088632929783</v>
      </c>
      <c r="AS45" s="370">
        <v>1.183792189538954</v>
      </c>
      <c r="AT45" s="411">
        <v>1.2046861520615155</v>
      </c>
      <c r="AU45" s="419">
        <v>1.1795214058968897</v>
      </c>
      <c r="AV45" s="411">
        <v>1.2426400167847111</v>
      </c>
      <c r="AW45" s="411">
        <v>1.1959803382631842</v>
      </c>
      <c r="AX45" s="375">
        <v>1.1975806290475204</v>
      </c>
      <c r="AY45" s="419">
        <v>1.0932527838243531</v>
      </c>
      <c r="AZ45" s="411">
        <v>1.1455391036972384</v>
      </c>
      <c r="BA45" s="411">
        <v>1.1393480058040677</v>
      </c>
      <c r="BB45" s="375">
        <v>1.0329309732253849</v>
      </c>
      <c r="BC45" s="411">
        <v>1.026640241407635</v>
      </c>
      <c r="BD45" s="411">
        <v>1.069867993832069</v>
      </c>
      <c r="BE45" s="411">
        <v>1.148092773177946</v>
      </c>
      <c r="BF45" s="375">
        <v>1.1054228183181853</v>
      </c>
      <c r="BG45" s="375">
        <v>1.3895504455197911</v>
      </c>
      <c r="BH45" s="375">
        <v>1.4129376462054837</v>
      </c>
      <c r="BI45" s="375">
        <v>1.5154255763190814</v>
      </c>
      <c r="BJ45" s="375">
        <v>1.3769936935085112</v>
      </c>
      <c r="BK45" s="375">
        <v>1.4816982357162995</v>
      </c>
      <c r="BL45" s="375">
        <v>1.2847178511056485</v>
      </c>
      <c r="BM45" s="375">
        <v>1.2449822829929922</v>
      </c>
      <c r="BN45" s="375">
        <v>1.2317690092575357</v>
      </c>
      <c r="BO45" s="375">
        <v>1.0937230818986166</v>
      </c>
      <c r="BP45" s="375">
        <v>1.1252684207754029</v>
      </c>
      <c r="BQ45" s="375">
        <v>1.1624535582587656</v>
      </c>
      <c r="BR45" s="375">
        <v>1.1906770200943884</v>
      </c>
      <c r="BS45" s="375">
        <v>1.1197876372956759</v>
      </c>
      <c r="BT45" s="375">
        <v>1.112952173829953</v>
      </c>
      <c r="BU45" s="375">
        <v>1.0649146678864301</v>
      </c>
      <c r="BV45" s="375">
        <v>1.0151955551406227</v>
      </c>
      <c r="BW45" s="375">
        <v>1.033222918341832</v>
      </c>
      <c r="BX45" s="375">
        <v>1.1007112200141653</v>
      </c>
      <c r="BY45" s="375">
        <v>1.1104970370060514</v>
      </c>
      <c r="BZ45" s="375">
        <v>1.1376722804102588</v>
      </c>
      <c r="CA45" s="375">
        <v>1.0667502461068408</v>
      </c>
    </row>
    <row r="46" spans="1:79" s="13" customFormat="1" ht="13" x14ac:dyDescent="0.3">
      <c r="A46" s="17"/>
      <c r="B46" s="15" t="s">
        <v>4</v>
      </c>
      <c r="C46" s="18" t="s">
        <v>43</v>
      </c>
      <c r="D46" s="428">
        <v>1.5790878547989347</v>
      </c>
      <c r="E46" s="80">
        <v>1.4697495095048136</v>
      </c>
      <c r="F46" s="382">
        <v>1.1103132112346832</v>
      </c>
      <c r="G46" s="379">
        <v>1.3286797085350612</v>
      </c>
      <c r="H46" s="370">
        <v>1.6363439959784141</v>
      </c>
      <c r="I46" s="370">
        <v>1.7144334197644457</v>
      </c>
      <c r="J46" s="375">
        <v>1.7307563587992729</v>
      </c>
      <c r="K46" s="374">
        <v>4.7293490245042509E-3</v>
      </c>
      <c r="L46" s="370">
        <v>3.933626411845096E-2</v>
      </c>
      <c r="M46" s="370">
        <v>4.0511174726796509E-2</v>
      </c>
      <c r="N46" s="375">
        <v>2.0619047796116015E-2</v>
      </c>
      <c r="O46" s="374">
        <v>1.3058421538184796E-2</v>
      </c>
      <c r="P46" s="370">
        <v>2.2841323433479527E-2</v>
      </c>
      <c r="Q46" s="370">
        <v>1.4726444881097103E-2</v>
      </c>
      <c r="R46" s="375">
        <v>3.3046442548996316E-2</v>
      </c>
      <c r="S46" s="374">
        <v>3.9622793748951467E-2</v>
      </c>
      <c r="T46" s="370">
        <v>3.5878357332729122E-2</v>
      </c>
      <c r="U46" s="370">
        <v>3.310925081127853E-2</v>
      </c>
      <c r="V46" s="375">
        <v>2.4143748642647352E-2</v>
      </c>
      <c r="W46" s="374">
        <v>2.3091127400447289E-2</v>
      </c>
      <c r="X46" s="370">
        <v>2.7626107578613099E-2</v>
      </c>
      <c r="Y46" s="370">
        <v>5.7232560290650086E-3</v>
      </c>
      <c r="Z46" s="375">
        <v>5.2315105642845323E-3</v>
      </c>
      <c r="AA46" s="374">
        <v>4.7605678922115757E-3</v>
      </c>
      <c r="AB46" s="370">
        <v>9.0395127172636057E-3</v>
      </c>
      <c r="AC46" s="370">
        <v>8.8323611817999349E-3</v>
      </c>
      <c r="AD46" s="375">
        <v>1.4010017917357006E-2</v>
      </c>
      <c r="AE46" s="374">
        <v>4.1876971994359219E-2</v>
      </c>
      <c r="AF46" s="370">
        <v>4.3728883161837991E-2</v>
      </c>
      <c r="AG46" s="370">
        <v>5.6185050973691641E-2</v>
      </c>
      <c r="AH46" s="375">
        <v>4.1580648879067567E-2</v>
      </c>
      <c r="AI46" s="374">
        <v>6.2499326508672334E-2</v>
      </c>
      <c r="AJ46" s="370">
        <v>6.4258457707541947E-2</v>
      </c>
      <c r="AK46" s="370">
        <v>1.6706190778015093E-2</v>
      </c>
      <c r="AL46" s="375">
        <v>3.85162906948852E-2</v>
      </c>
      <c r="AM46" s="374">
        <v>6.4594059355830027E-2</v>
      </c>
      <c r="AN46" s="370">
        <v>5.0598829360287367E-2</v>
      </c>
      <c r="AO46" s="370">
        <v>8.1341785169270014E-2</v>
      </c>
      <c r="AP46" s="375">
        <v>6.7407516119972213E-2</v>
      </c>
      <c r="AQ46" s="374">
        <v>7.2402969311808799E-2</v>
      </c>
      <c r="AR46" s="370">
        <v>6.5993312497489146E-2</v>
      </c>
      <c r="AS46" s="370">
        <v>8.7579103585238238E-2</v>
      </c>
      <c r="AT46" s="411">
        <v>7.9905852555270315E-2</v>
      </c>
      <c r="AU46" s="419">
        <v>4.3964204325240008E-2</v>
      </c>
      <c r="AV46" s="411">
        <v>2.5372791216163649E-3</v>
      </c>
      <c r="AW46" s="411">
        <v>7.3830884042512604E-3</v>
      </c>
      <c r="AX46" s="375">
        <v>9.1808628032040117E-3</v>
      </c>
      <c r="AY46" s="419">
        <v>1.4878328703284781E-2</v>
      </c>
      <c r="AZ46" s="411">
        <v>6.3545593799164369E-3</v>
      </c>
      <c r="BA46" s="411">
        <v>6.0488477359384417E-3</v>
      </c>
      <c r="BB46" s="375">
        <v>8.8175993028087422E-3</v>
      </c>
      <c r="BC46" s="411">
        <v>1.4299574907208427E-2</v>
      </c>
      <c r="BD46" s="411">
        <v>1.2017420906765922E-2</v>
      </c>
      <c r="BE46" s="411">
        <v>1.4954696590666474E-2</v>
      </c>
      <c r="BF46" s="375">
        <v>4.2584459826148693E-3</v>
      </c>
      <c r="BG46" s="375">
        <v>3.7786562083984556E-3</v>
      </c>
      <c r="BH46" s="375">
        <v>3.0432263986573021E-3</v>
      </c>
      <c r="BI46" s="375">
        <v>9.4959330656157375E-4</v>
      </c>
      <c r="BJ46" s="375">
        <v>5.2176946635509062E-3</v>
      </c>
      <c r="BK46" s="375">
        <v>6.2374939392074802E-3</v>
      </c>
      <c r="BL46" s="375">
        <v>4.6162143592475245E-3</v>
      </c>
      <c r="BM46" s="375">
        <v>9.8182641178893044E-3</v>
      </c>
      <c r="BN46" s="375">
        <v>4.8056818685816103E-3</v>
      </c>
      <c r="BO46" s="375">
        <v>1.4089548786030227E-2</v>
      </c>
      <c r="BP46" s="375">
        <v>2.8478090180648816E-2</v>
      </c>
      <c r="BQ46" s="375">
        <v>1.6184353192858377E-2</v>
      </c>
      <c r="BR46" s="375">
        <v>2.8145690363838766E-2</v>
      </c>
      <c r="BS46" s="375">
        <v>1.7722167897501057E-2</v>
      </c>
      <c r="BT46" s="375">
        <v>1.2438057933771904E-2</v>
      </c>
      <c r="BU46" s="375">
        <v>1.0084520882449722E-2</v>
      </c>
      <c r="BV46" s="375">
        <v>1.1865646584981213E-2</v>
      </c>
      <c r="BW46" s="375">
        <v>1.9508328109745579E-2</v>
      </c>
      <c r="BX46" s="375">
        <v>1.9053153043457415E-2</v>
      </c>
      <c r="BY46" s="375">
        <v>1.5793612244491127E-2</v>
      </c>
      <c r="BZ46" s="375">
        <v>6.187525448046613E-3</v>
      </c>
      <c r="CA46" s="375">
        <v>3.9020645237311962E-3</v>
      </c>
    </row>
    <row r="47" spans="1:79" s="13" customFormat="1" ht="3" customHeight="1" x14ac:dyDescent="0.3">
      <c r="A47" s="17"/>
      <c r="B47" s="15"/>
      <c r="C47" s="18"/>
      <c r="D47" s="428"/>
      <c r="E47" s="80"/>
      <c r="F47" s="382"/>
      <c r="G47" s="379"/>
      <c r="H47" s="370"/>
      <c r="I47" s="370"/>
      <c r="J47" s="375"/>
      <c r="K47" s="374"/>
      <c r="L47" s="370"/>
      <c r="M47" s="370"/>
      <c r="N47" s="375"/>
      <c r="O47" s="374"/>
      <c r="P47" s="370"/>
      <c r="Q47" s="370"/>
      <c r="R47" s="375"/>
      <c r="S47" s="374"/>
      <c r="T47" s="370"/>
      <c r="U47" s="370"/>
      <c r="V47" s="375"/>
      <c r="W47" s="374"/>
      <c r="X47" s="370"/>
      <c r="Y47" s="370"/>
      <c r="Z47" s="375"/>
      <c r="AA47" s="374"/>
      <c r="AB47" s="370"/>
      <c r="AC47" s="370"/>
      <c r="AD47" s="375"/>
      <c r="AE47" s="374"/>
      <c r="AF47" s="370"/>
      <c r="AG47" s="370"/>
      <c r="AH47" s="375"/>
      <c r="AI47" s="374"/>
      <c r="AJ47" s="370"/>
      <c r="AK47" s="370"/>
      <c r="AL47" s="375"/>
      <c r="AM47" s="374"/>
      <c r="AN47" s="370"/>
      <c r="AO47" s="370"/>
      <c r="AP47" s="375"/>
      <c r="AQ47" s="374"/>
      <c r="AR47" s="370"/>
      <c r="AS47" s="370"/>
      <c r="AT47" s="411"/>
      <c r="AU47" s="419"/>
      <c r="AV47" s="411"/>
      <c r="AW47" s="411"/>
      <c r="AX47" s="375"/>
      <c r="AY47" s="419"/>
      <c r="AZ47" s="411"/>
      <c r="BA47" s="411"/>
      <c r="BB47" s="375"/>
      <c r="BC47" s="411"/>
      <c r="BD47" s="411"/>
      <c r="BE47" s="411"/>
      <c r="BF47" s="375"/>
      <c r="BG47" s="375"/>
      <c r="BH47" s="375"/>
      <c r="BI47" s="375"/>
      <c r="BJ47" s="375"/>
      <c r="BK47" s="375"/>
      <c r="BL47" s="375"/>
      <c r="BM47" s="375"/>
      <c r="BN47" s="375"/>
      <c r="BO47" s="375"/>
      <c r="BP47" s="375"/>
      <c r="BQ47" s="375"/>
      <c r="BR47" s="375"/>
      <c r="BS47" s="375"/>
      <c r="BT47" s="375"/>
      <c r="BU47" s="375"/>
      <c r="BV47" s="375"/>
      <c r="BW47" s="375"/>
      <c r="BX47" s="375"/>
      <c r="BY47" s="375"/>
      <c r="BZ47" s="375"/>
      <c r="CA47" s="375"/>
    </row>
    <row r="48" spans="1:79" s="13" customFormat="1" ht="13" x14ac:dyDescent="0.3">
      <c r="A48" s="401" t="s">
        <v>48</v>
      </c>
      <c r="B48" s="394"/>
      <c r="C48" s="394"/>
      <c r="D48" s="430">
        <v>3.0112753941650325</v>
      </c>
      <c r="E48" s="395">
        <v>3.6607708117881641</v>
      </c>
      <c r="F48" s="396">
        <v>3.3819718905180012</v>
      </c>
      <c r="G48" s="397">
        <v>3.3469151414285889</v>
      </c>
      <c r="H48" s="398">
        <v>3.3691750185162235</v>
      </c>
      <c r="I48" s="398">
        <v>3.1803191882762878</v>
      </c>
      <c r="J48" s="399">
        <v>3.0133846797185457</v>
      </c>
      <c r="K48" s="400">
        <v>0.78633167254294711</v>
      </c>
      <c r="L48" s="398">
        <v>0.85140329227555944</v>
      </c>
      <c r="M48" s="398">
        <v>0.77515661631110655</v>
      </c>
      <c r="N48" s="399">
        <v>0.9282219689016874</v>
      </c>
      <c r="O48" s="400">
        <v>1.4395298222195503</v>
      </c>
      <c r="P48" s="398">
        <v>0.90364554439480116</v>
      </c>
      <c r="Q48" s="398">
        <v>0.58034873274007193</v>
      </c>
      <c r="R48" s="399">
        <v>1.4042558587065375</v>
      </c>
      <c r="S48" s="400">
        <v>0.76601721180948257</v>
      </c>
      <c r="T48" s="398">
        <v>0.86056675357799683</v>
      </c>
      <c r="U48" s="398">
        <v>0.65766176600403947</v>
      </c>
      <c r="V48" s="399">
        <v>0.84674482453624533</v>
      </c>
      <c r="W48" s="400">
        <v>0.56356163400405457</v>
      </c>
      <c r="X48" s="398">
        <v>0.33766312591413605</v>
      </c>
      <c r="Y48" s="398">
        <v>0.81358885952023297</v>
      </c>
      <c r="Z48" s="399">
        <v>0.82206921257071441</v>
      </c>
      <c r="AA48" s="400">
        <v>0.58665075408193357</v>
      </c>
      <c r="AB48" s="398">
        <v>0.61305906922899922</v>
      </c>
      <c r="AC48" s="398">
        <v>0.71052027077506874</v>
      </c>
      <c r="AD48" s="399">
        <v>0.65213989407807527</v>
      </c>
      <c r="AE48" s="400">
        <v>0.87442895191762837</v>
      </c>
      <c r="AF48" s="398">
        <v>0.7007380909128067</v>
      </c>
      <c r="AG48" s="398">
        <v>1.1694921397825864</v>
      </c>
      <c r="AH48" s="399">
        <v>1.0219323921464454</v>
      </c>
      <c r="AI48" s="400">
        <v>1.377175212382741</v>
      </c>
      <c r="AJ48" s="398">
        <v>1.1063373619532373</v>
      </c>
      <c r="AK48" s="398">
        <v>0.87410291482117497</v>
      </c>
      <c r="AL48" s="399">
        <v>1.3220213678294999</v>
      </c>
      <c r="AM48" s="400">
        <v>2.0021993496008199</v>
      </c>
      <c r="AN48" s="398">
        <v>1.6694827472758247</v>
      </c>
      <c r="AO48" s="398">
        <v>2.2386388903783829</v>
      </c>
      <c r="AP48" s="399">
        <v>2.1451422510970652</v>
      </c>
      <c r="AQ48" s="400">
        <v>2.5564921654712611</v>
      </c>
      <c r="AR48" s="398">
        <v>2.2245018220746142</v>
      </c>
      <c r="AS48" s="398">
        <v>1.834205733517714</v>
      </c>
      <c r="AT48" s="413">
        <v>2.3822326106694423</v>
      </c>
      <c r="AU48" s="421">
        <v>2.0893137900057557</v>
      </c>
      <c r="AV48" s="413">
        <v>1.7485974206008377</v>
      </c>
      <c r="AW48" s="413">
        <v>2.2414760478821028</v>
      </c>
      <c r="AX48" s="399">
        <v>2.1089517365979029</v>
      </c>
      <c r="AY48" s="421">
        <v>1.9696478233255232</v>
      </c>
      <c r="AZ48" s="413">
        <v>1.8904281227495752</v>
      </c>
      <c r="BA48" s="413">
        <v>1.7200447366743021</v>
      </c>
      <c r="BB48" s="399">
        <v>2.1206601692415616</v>
      </c>
      <c r="BC48" s="413">
        <v>1.7276432031520359</v>
      </c>
      <c r="BD48" s="413">
        <v>1.6467075035526149</v>
      </c>
      <c r="BE48" s="413">
        <v>1.7949346641877895</v>
      </c>
      <c r="BF48" s="399">
        <v>1.7389213721525918</v>
      </c>
      <c r="BG48" s="399">
        <v>2.5118025385865446</v>
      </c>
      <c r="BH48" s="399">
        <v>1.9964808117080444</v>
      </c>
      <c r="BI48" s="399">
        <v>1.7078401979851559</v>
      </c>
      <c r="BJ48" s="399">
        <v>2.484397442599493</v>
      </c>
      <c r="BK48" s="399">
        <v>1.8227146080271126</v>
      </c>
      <c r="BL48" s="399">
        <v>1.9226911119521091</v>
      </c>
      <c r="BM48" s="399">
        <v>2.6212372685042902</v>
      </c>
      <c r="BN48" s="399">
        <v>1.7652799752873456</v>
      </c>
      <c r="BO48" s="399">
        <v>1.3676695290051075</v>
      </c>
      <c r="BP48" s="399">
        <v>1.4344659523157024</v>
      </c>
      <c r="BQ48" s="399">
        <v>1.5512010605760223</v>
      </c>
      <c r="BR48" s="399">
        <v>1.9944962068637082</v>
      </c>
      <c r="BS48" s="399">
        <v>1.9522481962134492</v>
      </c>
      <c r="BT48" s="399">
        <v>1.5884696658628707</v>
      </c>
      <c r="BU48" s="399">
        <v>1.5733700719310491</v>
      </c>
      <c r="BV48" s="399">
        <v>1.5992490714919401</v>
      </c>
      <c r="BW48" s="399">
        <v>1.7470430706775315</v>
      </c>
      <c r="BX48" s="399">
        <v>1.6318902164288636</v>
      </c>
      <c r="BY48" s="399">
        <v>1.4319754873452788</v>
      </c>
      <c r="BZ48" s="399">
        <v>1.858138680654962</v>
      </c>
      <c r="CA48" s="399">
        <v>1.3227462655650526</v>
      </c>
    </row>
    <row r="49" spans="1:79" s="13" customFormat="1" ht="3" customHeight="1" x14ac:dyDescent="0.25">
      <c r="A49" s="17"/>
      <c r="B49" s="18"/>
      <c r="C49" s="18"/>
      <c r="D49" s="429"/>
      <c r="E49" s="81"/>
      <c r="F49" s="383"/>
      <c r="G49" s="380"/>
      <c r="H49" s="371"/>
      <c r="I49" s="371"/>
      <c r="J49" s="377"/>
      <c r="K49" s="376"/>
      <c r="L49" s="371"/>
      <c r="M49" s="371"/>
      <c r="N49" s="377"/>
      <c r="O49" s="376"/>
      <c r="P49" s="371"/>
      <c r="Q49" s="371"/>
      <c r="R49" s="377"/>
      <c r="S49" s="376"/>
      <c r="T49" s="371"/>
      <c r="U49" s="371"/>
      <c r="V49" s="377"/>
      <c r="W49" s="376"/>
      <c r="X49" s="371"/>
      <c r="Y49" s="371"/>
      <c r="Z49" s="377"/>
      <c r="AA49" s="376"/>
      <c r="AB49" s="371"/>
      <c r="AC49" s="371"/>
      <c r="AD49" s="377"/>
      <c r="AE49" s="376"/>
      <c r="AF49" s="371"/>
      <c r="AG49" s="371"/>
      <c r="AH49" s="377"/>
      <c r="AI49" s="376"/>
      <c r="AJ49" s="371"/>
      <c r="AK49" s="371"/>
      <c r="AL49" s="377"/>
      <c r="AM49" s="376"/>
      <c r="AN49" s="371"/>
      <c r="AO49" s="371"/>
      <c r="AP49" s="377"/>
      <c r="AQ49" s="376"/>
      <c r="AR49" s="371"/>
      <c r="AS49" s="371"/>
      <c r="AT49" s="412"/>
      <c r="AU49" s="420"/>
      <c r="AV49" s="412"/>
      <c r="AW49" s="412"/>
      <c r="AX49" s="377"/>
      <c r="AY49" s="420"/>
      <c r="AZ49" s="412"/>
      <c r="BA49" s="412"/>
      <c r="BB49" s="377"/>
      <c r="BC49" s="412"/>
      <c r="BD49" s="412"/>
      <c r="BE49" s="412"/>
      <c r="BF49" s="377"/>
      <c r="BG49" s="377"/>
      <c r="BH49" s="377"/>
      <c r="BI49" s="377"/>
      <c r="BJ49" s="377"/>
      <c r="BK49" s="377"/>
      <c r="BL49" s="377"/>
      <c r="BM49" s="377"/>
      <c r="BN49" s="377"/>
      <c r="BO49" s="377"/>
      <c r="BP49" s="377"/>
      <c r="BQ49" s="377"/>
      <c r="BR49" s="377"/>
      <c r="BS49" s="377"/>
      <c r="BT49" s="377"/>
      <c r="BU49" s="377"/>
      <c r="BV49" s="377"/>
      <c r="BW49" s="377"/>
      <c r="BX49" s="377"/>
      <c r="BY49" s="377"/>
      <c r="BZ49" s="377"/>
      <c r="CA49" s="377"/>
    </row>
    <row r="50" spans="1:79" s="16" customFormat="1" ht="13" x14ac:dyDescent="0.3">
      <c r="A50" s="393" t="s">
        <v>41</v>
      </c>
      <c r="B50" s="394"/>
      <c r="C50" s="394"/>
      <c r="D50" s="430">
        <v>34.417970648804797</v>
      </c>
      <c r="E50" s="395">
        <v>31.590303009856445</v>
      </c>
      <c r="F50" s="396">
        <v>30.409352378287373</v>
      </c>
      <c r="G50" s="397">
        <v>29.701432286289837</v>
      </c>
      <c r="H50" s="398">
        <v>29.122107965331914</v>
      </c>
      <c r="I50" s="398">
        <v>29.032998769362152</v>
      </c>
      <c r="J50" s="399">
        <v>26.811037253418409</v>
      </c>
      <c r="K50" s="400">
        <v>28.793690982700245</v>
      </c>
      <c r="L50" s="398">
        <v>27.807763769016617</v>
      </c>
      <c r="M50" s="398">
        <v>28.541103837109063</v>
      </c>
      <c r="N50" s="399">
        <v>28.232833061285792</v>
      </c>
      <c r="O50" s="400">
        <v>30.936282084706338</v>
      </c>
      <c r="P50" s="398">
        <v>30.013302058217288</v>
      </c>
      <c r="Q50" s="398">
        <v>28.922517350824428</v>
      </c>
      <c r="R50" s="399">
        <v>30.13240732955461</v>
      </c>
      <c r="S50" s="400">
        <v>31.752873074383743</v>
      </c>
      <c r="T50" s="398">
        <v>32.237346958135021</v>
      </c>
      <c r="U50" s="398">
        <v>31.375787176807549</v>
      </c>
      <c r="V50" s="399">
        <v>31.295662995563831</v>
      </c>
      <c r="W50" s="400">
        <v>30.944488921370976</v>
      </c>
      <c r="X50" s="398">
        <v>29.07304176186172</v>
      </c>
      <c r="Y50" s="398">
        <v>29.601698390551611</v>
      </c>
      <c r="Z50" s="399">
        <v>30.082290936449869</v>
      </c>
      <c r="AA50" s="400">
        <v>28.73443598921963</v>
      </c>
      <c r="AB50" s="398">
        <v>28.015011919372313</v>
      </c>
      <c r="AC50" s="398">
        <v>27.641217845288221</v>
      </c>
      <c r="AD50" s="399">
        <v>29.046033315966252</v>
      </c>
      <c r="AE50" s="400">
        <v>28.999086496132648</v>
      </c>
      <c r="AF50" s="398">
        <v>29.135910522134392</v>
      </c>
      <c r="AG50" s="398">
        <v>29.979443869749499</v>
      </c>
      <c r="AH50" s="399">
        <v>30.642288082234231</v>
      </c>
      <c r="AI50" s="400">
        <v>31.11809308070605</v>
      </c>
      <c r="AJ50" s="398">
        <v>29.999578926906487</v>
      </c>
      <c r="AK50" s="398">
        <v>31.068889159626263</v>
      </c>
      <c r="AL50" s="399">
        <v>33.603211464617786</v>
      </c>
      <c r="AM50" s="400">
        <v>34.280906476694362</v>
      </c>
      <c r="AN50" s="398">
        <v>35.388196646304458</v>
      </c>
      <c r="AO50" s="398">
        <v>38.310831868936937</v>
      </c>
      <c r="AP50" s="399">
        <v>36.435826697825263</v>
      </c>
      <c r="AQ50" s="400">
        <v>37.473444210939903</v>
      </c>
      <c r="AR50" s="398">
        <v>36.65260760551493</v>
      </c>
      <c r="AS50" s="398">
        <v>37.398636251066435</v>
      </c>
      <c r="AT50" s="413">
        <v>37.486115670635989</v>
      </c>
      <c r="AU50" s="421">
        <v>38.486337417479106</v>
      </c>
      <c r="AV50" s="413">
        <v>38.849316456699363</v>
      </c>
      <c r="AW50" s="413">
        <v>39.029303949463895</v>
      </c>
      <c r="AX50" s="399">
        <v>39.350581434659738</v>
      </c>
      <c r="AY50" s="421">
        <v>38.603155113930804</v>
      </c>
      <c r="AZ50" s="413">
        <v>39.402473705031348</v>
      </c>
      <c r="BA50" s="413">
        <v>40.482490804779765</v>
      </c>
      <c r="BB50" s="399">
        <v>40.994258313638774</v>
      </c>
      <c r="BC50" s="413">
        <v>42.680577084191633</v>
      </c>
      <c r="BD50" s="413">
        <v>45.14961799803848</v>
      </c>
      <c r="BE50" s="413">
        <v>45.005445716258059</v>
      </c>
      <c r="BF50" s="399">
        <v>43.19711112332466</v>
      </c>
      <c r="BG50" s="399">
        <v>47.239302642560823</v>
      </c>
      <c r="BH50" s="399">
        <v>52.098262130989625</v>
      </c>
      <c r="BI50" s="399">
        <v>57.214243555834187</v>
      </c>
      <c r="BJ50" s="399">
        <v>56.181781582474464</v>
      </c>
      <c r="BK50" s="399">
        <v>58.692681032017695</v>
      </c>
      <c r="BL50" s="399">
        <v>57.826303044327517</v>
      </c>
      <c r="BM50" s="399">
        <v>56.474237121450628</v>
      </c>
      <c r="BN50" s="399">
        <v>56.051914381763467</v>
      </c>
      <c r="BO50" s="399">
        <v>54.679885286416557</v>
      </c>
      <c r="BP50" s="399">
        <v>53.907128995573451</v>
      </c>
      <c r="BQ50" s="399">
        <v>54.774909245270401</v>
      </c>
      <c r="BR50" s="399">
        <v>54.935641535600553</v>
      </c>
      <c r="BS50" s="399">
        <v>54.254259540082352</v>
      </c>
      <c r="BT50" s="399">
        <v>50.646868172672804</v>
      </c>
      <c r="BU50" s="399">
        <v>52.066888979525395</v>
      </c>
      <c r="BV50" s="399">
        <v>51.78237938427489</v>
      </c>
      <c r="BW50" s="399">
        <v>52.228725934960373</v>
      </c>
      <c r="BX50" s="399">
        <v>54.158503454742622</v>
      </c>
      <c r="BY50" s="399">
        <v>54.408571238257451</v>
      </c>
      <c r="BZ50" s="399">
        <v>54.710477917233185</v>
      </c>
      <c r="CA50" s="399">
        <v>57.241266273646509</v>
      </c>
    </row>
    <row r="51" spans="1:79" s="13" customFormat="1" ht="3" customHeight="1" x14ac:dyDescent="0.25">
      <c r="A51" s="17"/>
      <c r="B51" s="18"/>
      <c r="C51" s="18"/>
      <c r="D51" s="429"/>
      <c r="E51" s="81"/>
      <c r="F51" s="383"/>
      <c r="G51" s="380"/>
      <c r="H51" s="371"/>
      <c r="I51" s="371"/>
      <c r="J51" s="377"/>
      <c r="K51" s="376"/>
      <c r="L51" s="371"/>
      <c r="M51" s="371"/>
      <c r="N51" s="377"/>
      <c r="O51" s="376"/>
      <c r="P51" s="371"/>
      <c r="Q51" s="371"/>
      <c r="R51" s="377"/>
      <c r="S51" s="376"/>
      <c r="T51" s="371"/>
      <c r="U51" s="371"/>
      <c r="V51" s="377"/>
      <c r="W51" s="376"/>
      <c r="X51" s="371"/>
      <c r="Y51" s="371"/>
      <c r="Z51" s="377"/>
      <c r="AA51" s="376"/>
      <c r="AB51" s="371"/>
      <c r="AC51" s="371"/>
      <c r="AD51" s="377"/>
      <c r="AE51" s="376"/>
      <c r="AF51" s="371"/>
      <c r="AG51" s="371"/>
      <c r="AH51" s="377"/>
      <c r="AI51" s="376"/>
      <c r="AJ51" s="371"/>
      <c r="AK51" s="371"/>
      <c r="AL51" s="377"/>
      <c r="AM51" s="376"/>
      <c r="AN51" s="371"/>
      <c r="AO51" s="371"/>
      <c r="AP51" s="377"/>
      <c r="AQ51" s="376"/>
      <c r="AR51" s="371"/>
      <c r="AS51" s="371"/>
      <c r="AT51" s="412"/>
      <c r="AU51" s="420"/>
      <c r="AV51" s="412"/>
      <c r="AW51" s="412"/>
      <c r="AX51" s="377"/>
      <c r="AY51" s="420"/>
      <c r="AZ51" s="412"/>
      <c r="BA51" s="412"/>
      <c r="BB51" s="377"/>
      <c r="BC51" s="412"/>
      <c r="BD51" s="412"/>
      <c r="BE51" s="412"/>
      <c r="BF51" s="377"/>
      <c r="BG51" s="377"/>
      <c r="BH51" s="377"/>
      <c r="BI51" s="377"/>
      <c r="BJ51" s="377"/>
      <c r="BK51" s="377"/>
      <c r="BL51" s="377"/>
      <c r="BM51" s="377"/>
      <c r="BN51" s="377"/>
      <c r="BO51" s="377"/>
      <c r="BP51" s="377"/>
      <c r="BQ51" s="377"/>
      <c r="BR51" s="377"/>
      <c r="BS51" s="377"/>
      <c r="BT51" s="377"/>
      <c r="BU51" s="377"/>
      <c r="BV51" s="377"/>
      <c r="BW51" s="377"/>
      <c r="BX51" s="377"/>
      <c r="BY51" s="377"/>
      <c r="BZ51" s="377"/>
      <c r="CA51" s="377"/>
    </row>
    <row r="52" spans="1:79" s="13" customFormat="1" ht="25" x14ac:dyDescent="0.25">
      <c r="A52" s="17"/>
      <c r="B52" s="20" t="s">
        <v>4</v>
      </c>
      <c r="C52" s="556" t="s">
        <v>56</v>
      </c>
      <c r="D52" s="428">
        <v>6.7785645740085334</v>
      </c>
      <c r="E52" s="80">
        <v>6.6339816325894985</v>
      </c>
      <c r="F52" s="382">
        <v>5.6290053789547514</v>
      </c>
      <c r="G52" s="379">
        <v>6.2769912138740098</v>
      </c>
      <c r="H52" s="370">
        <v>7.5063111362926858</v>
      </c>
      <c r="I52" s="370">
        <v>7.0082587492058881</v>
      </c>
      <c r="J52" s="375">
        <v>5.6945060031032853</v>
      </c>
      <c r="K52" s="374">
        <v>7.5103602176876132</v>
      </c>
      <c r="L52" s="370">
        <v>7.4921602786868258</v>
      </c>
      <c r="M52" s="370">
        <v>6.621784985382952</v>
      </c>
      <c r="N52" s="375">
        <v>5.5468470431848242</v>
      </c>
      <c r="O52" s="374">
        <v>6.6662709295243001</v>
      </c>
      <c r="P52" s="370">
        <v>7.773606934060008</v>
      </c>
      <c r="Q52" s="370">
        <v>7.1368730531119899</v>
      </c>
      <c r="R52" s="375">
        <v>5.6974556502648692</v>
      </c>
      <c r="S52" s="374">
        <v>6.3560460178988905</v>
      </c>
      <c r="T52" s="370">
        <v>7.5012340598569951</v>
      </c>
      <c r="U52" s="370">
        <v>7.7118971471180755</v>
      </c>
      <c r="V52" s="375">
        <v>5.7373686716902554</v>
      </c>
      <c r="W52" s="374">
        <v>7.1215315159788624</v>
      </c>
      <c r="X52" s="370">
        <v>7.9547618339001671</v>
      </c>
      <c r="Y52" s="370">
        <v>8.1180516866305972</v>
      </c>
      <c r="Z52" s="375">
        <v>5.563617832618335</v>
      </c>
      <c r="AA52" s="374">
        <v>6.4179815691056961</v>
      </c>
      <c r="AB52" s="370">
        <v>9.0385451077055308</v>
      </c>
      <c r="AC52" s="370">
        <v>8.7242450630232913</v>
      </c>
      <c r="AD52" s="375">
        <v>6.3485877389120633</v>
      </c>
      <c r="AE52" s="374">
        <v>7.479276022111975</v>
      </c>
      <c r="AF52" s="370">
        <v>8.8539687040481709</v>
      </c>
      <c r="AG52" s="370">
        <v>9.4936081506714647</v>
      </c>
      <c r="AH52" s="375">
        <v>8.0726506905796604</v>
      </c>
      <c r="AI52" s="374">
        <v>9.1701605772159489</v>
      </c>
      <c r="AJ52" s="370">
        <v>9.3186153753860133</v>
      </c>
      <c r="AK52" s="370">
        <v>9.2260524738392622</v>
      </c>
      <c r="AL52" s="375">
        <v>8.7322832257100895</v>
      </c>
      <c r="AM52" s="374">
        <v>9.1005513691785733</v>
      </c>
      <c r="AN52" s="370">
        <v>9.8697972426882874</v>
      </c>
      <c r="AO52" s="370">
        <v>9.3223639222623618</v>
      </c>
      <c r="AP52" s="375">
        <v>6.2211393933311721</v>
      </c>
      <c r="AQ52" s="374">
        <v>8.3220091403023115</v>
      </c>
      <c r="AR52" s="370">
        <v>8.4615584719289352</v>
      </c>
      <c r="AS52" s="370">
        <v>8.1815895487969268</v>
      </c>
      <c r="AT52" s="411">
        <v>6.5945731546775894</v>
      </c>
      <c r="AU52" s="419">
        <v>7.2941787111198924</v>
      </c>
      <c r="AV52" s="411">
        <v>7.4740636593523213</v>
      </c>
      <c r="AW52" s="411">
        <v>8.2202791541815117</v>
      </c>
      <c r="AX52" s="375">
        <v>6.4712492752530677</v>
      </c>
      <c r="AY52" s="419">
        <v>7.3864633970238875</v>
      </c>
      <c r="AZ52" s="411">
        <v>7.8592256019137494</v>
      </c>
      <c r="BA52" s="411">
        <v>7.8380262755524583</v>
      </c>
      <c r="BB52" s="375">
        <v>5.9346659870498915</v>
      </c>
      <c r="BC52" s="411">
        <v>8.489627164650285</v>
      </c>
      <c r="BD52" s="411">
        <v>9.2052075320993598</v>
      </c>
      <c r="BE52" s="411">
        <v>7.890684842171197</v>
      </c>
      <c r="BF52" s="375">
        <v>5.502445273031622</v>
      </c>
      <c r="BG52" s="375">
        <v>6.9606786481115845</v>
      </c>
      <c r="BH52" s="375">
        <v>8.5137560426689607</v>
      </c>
      <c r="BI52" s="375">
        <v>8.440101639154495</v>
      </c>
      <c r="BJ52" s="375">
        <v>6.471661261165301</v>
      </c>
      <c r="BK52" s="375">
        <v>7.0406396701575575</v>
      </c>
      <c r="BL52" s="375">
        <v>7.3770094968643898</v>
      </c>
      <c r="BM52" s="375">
        <v>8.1541104597666685</v>
      </c>
      <c r="BN52" s="375">
        <v>5.4962836136091058</v>
      </c>
      <c r="BO52" s="375">
        <v>7.0618600603152366</v>
      </c>
      <c r="BP52" s="375">
        <v>6.4842887003688121</v>
      </c>
      <c r="BQ52" s="375">
        <v>6.6125347738218903</v>
      </c>
      <c r="BR52" s="375">
        <v>4.563287602274877</v>
      </c>
      <c r="BS52" s="375">
        <v>5.1439885417202307</v>
      </c>
      <c r="BT52" s="375">
        <v>7.0974124045903686</v>
      </c>
      <c r="BU52" s="375">
        <v>7.4625727655761542</v>
      </c>
      <c r="BV52" s="375">
        <v>4.3036222050517541</v>
      </c>
      <c r="BW52" s="375">
        <v>4.974820071947212</v>
      </c>
      <c r="BX52" s="375">
        <v>5.205104596639293</v>
      </c>
      <c r="BY52" s="375">
        <v>5.8141676349906364</v>
      </c>
      <c r="BZ52" s="375">
        <v>3.762109149542499</v>
      </c>
      <c r="CA52" s="375">
        <v>4.4712312780392072</v>
      </c>
    </row>
    <row r="53" spans="1:79" s="13" customFormat="1" ht="3" customHeight="1" x14ac:dyDescent="0.25">
      <c r="A53" s="17"/>
      <c r="B53" s="18"/>
      <c r="C53" s="18"/>
      <c r="D53" s="429"/>
      <c r="E53" s="81"/>
      <c r="F53" s="383"/>
      <c r="G53" s="380"/>
      <c r="H53" s="371"/>
      <c r="I53" s="371"/>
      <c r="J53" s="377"/>
      <c r="K53" s="376"/>
      <c r="L53" s="371"/>
      <c r="M53" s="371"/>
      <c r="N53" s="377"/>
      <c r="O53" s="376"/>
      <c r="P53" s="371"/>
      <c r="Q53" s="371"/>
      <c r="R53" s="377"/>
      <c r="S53" s="376"/>
      <c r="T53" s="371"/>
      <c r="U53" s="371"/>
      <c r="V53" s="377"/>
      <c r="W53" s="376"/>
      <c r="X53" s="371"/>
      <c r="Y53" s="371"/>
      <c r="Z53" s="377"/>
      <c r="AA53" s="376"/>
      <c r="AB53" s="371"/>
      <c r="AC53" s="371"/>
      <c r="AD53" s="377"/>
      <c r="AE53" s="376"/>
      <c r="AF53" s="371"/>
      <c r="AG53" s="371"/>
      <c r="AH53" s="377"/>
      <c r="AI53" s="376"/>
      <c r="AJ53" s="371"/>
      <c r="AK53" s="371"/>
      <c r="AL53" s="377"/>
      <c r="AM53" s="376"/>
      <c r="AN53" s="371"/>
      <c r="AO53" s="371"/>
      <c r="AP53" s="377"/>
      <c r="AQ53" s="376"/>
      <c r="AR53" s="371"/>
      <c r="AS53" s="371"/>
      <c r="AT53" s="412"/>
      <c r="AU53" s="420"/>
      <c r="AV53" s="412"/>
      <c r="AW53" s="412"/>
      <c r="AX53" s="377"/>
      <c r="AY53" s="420"/>
      <c r="AZ53" s="412"/>
      <c r="BA53" s="412"/>
      <c r="BB53" s="377"/>
      <c r="BC53" s="412"/>
      <c r="BD53" s="412"/>
      <c r="BE53" s="412"/>
      <c r="BF53" s="377"/>
      <c r="BG53" s="377"/>
      <c r="BH53" s="377"/>
      <c r="BI53" s="377"/>
      <c r="BJ53" s="377"/>
      <c r="BK53" s="377"/>
      <c r="BL53" s="377"/>
      <c r="BM53" s="377"/>
      <c r="BN53" s="377"/>
      <c r="BO53" s="377"/>
      <c r="BP53" s="377"/>
      <c r="BQ53" s="377"/>
      <c r="BR53" s="377"/>
      <c r="BS53" s="377"/>
      <c r="BT53" s="377"/>
      <c r="BU53" s="377"/>
      <c r="BV53" s="377"/>
      <c r="BW53" s="377"/>
      <c r="BX53" s="377"/>
      <c r="BY53" s="377"/>
      <c r="BZ53" s="377"/>
      <c r="CA53" s="377"/>
    </row>
    <row r="54" spans="1:79" s="15" customFormat="1" ht="13" x14ac:dyDescent="0.3">
      <c r="A54" s="256" t="s">
        <v>42</v>
      </c>
      <c r="B54" s="257"/>
      <c r="C54" s="257"/>
      <c r="D54" s="432">
        <v>27.639406074796263</v>
      </c>
      <c r="E54" s="384">
        <v>24.956321377266953</v>
      </c>
      <c r="F54" s="385">
        <v>24.780346999332629</v>
      </c>
      <c r="G54" s="386">
        <v>23.424441072415831</v>
      </c>
      <c r="H54" s="387">
        <v>21.615796829039247</v>
      </c>
      <c r="I54" s="387">
        <v>22.024740020156251</v>
      </c>
      <c r="J54" s="388">
        <v>21.116531250315131</v>
      </c>
      <c r="K54" s="389">
        <v>21.283330765012636</v>
      </c>
      <c r="L54" s="387">
        <v>20.315603490329785</v>
      </c>
      <c r="M54" s="387">
        <v>21.919318851726114</v>
      </c>
      <c r="N54" s="388">
        <v>22.68598601810098</v>
      </c>
      <c r="O54" s="389">
        <v>24.270011155182043</v>
      </c>
      <c r="P54" s="387">
        <v>22.239695124157276</v>
      </c>
      <c r="Q54" s="387">
        <v>21.785644297712441</v>
      </c>
      <c r="R54" s="388">
        <v>24.434951679289739</v>
      </c>
      <c r="S54" s="389">
        <v>25.396827056484867</v>
      </c>
      <c r="T54" s="387">
        <v>24.736112898278037</v>
      </c>
      <c r="U54" s="387">
        <v>23.663890029689487</v>
      </c>
      <c r="V54" s="388">
        <v>25.558294323873575</v>
      </c>
      <c r="W54" s="389">
        <v>23.822957405392106</v>
      </c>
      <c r="X54" s="387">
        <v>21.118279927961552</v>
      </c>
      <c r="Y54" s="387">
        <v>21.483646703921028</v>
      </c>
      <c r="Z54" s="388">
        <v>24.518673103831539</v>
      </c>
      <c r="AA54" s="389">
        <v>22.316454420113935</v>
      </c>
      <c r="AB54" s="387">
        <v>18.976466811666775</v>
      </c>
      <c r="AC54" s="387">
        <v>18.916972782264939</v>
      </c>
      <c r="AD54" s="388">
        <v>22.697445577054186</v>
      </c>
      <c r="AE54" s="389">
        <v>21.519810474020666</v>
      </c>
      <c r="AF54" s="387">
        <v>20.281941818086231</v>
      </c>
      <c r="AG54" s="387">
        <v>20.485835719078032</v>
      </c>
      <c r="AH54" s="388">
        <v>22.569637391654574</v>
      </c>
      <c r="AI54" s="389">
        <v>21.878005259093609</v>
      </c>
      <c r="AJ54" s="387">
        <v>20.488124808580885</v>
      </c>
      <c r="AK54" s="387">
        <v>21.586130903698216</v>
      </c>
      <c r="AL54" s="388">
        <v>24.870928238907691</v>
      </c>
      <c r="AM54" s="389">
        <v>24.6428568267917</v>
      </c>
      <c r="AN54" s="387">
        <v>24.955051406521957</v>
      </c>
      <c r="AO54" s="387">
        <v>27.79818302578591</v>
      </c>
      <c r="AP54" s="388">
        <v>30.214687304494099</v>
      </c>
      <c r="AQ54" s="389">
        <v>29.151435070637593</v>
      </c>
      <c r="AR54" s="387">
        <v>28.191049133585995</v>
      </c>
      <c r="AS54" s="387">
        <v>29.217046702269496</v>
      </c>
      <c r="AT54" s="415">
        <v>30.89154251595841</v>
      </c>
      <c r="AU54" s="423">
        <v>31.192158706359219</v>
      </c>
      <c r="AV54" s="415">
        <v>31.375252797347041</v>
      </c>
      <c r="AW54" s="415">
        <v>30.80902479528239</v>
      </c>
      <c r="AX54" s="388">
        <v>32.879332159406665</v>
      </c>
      <c r="AY54" s="423">
        <v>31.216691716906919</v>
      </c>
      <c r="AZ54" s="415">
        <v>31.543248103117598</v>
      </c>
      <c r="BA54" s="415">
        <v>32.644464529227307</v>
      </c>
      <c r="BB54" s="388">
        <v>35.059592326588884</v>
      </c>
      <c r="BC54" s="415">
        <v>34.190949919541339</v>
      </c>
      <c r="BD54" s="415">
        <v>35.944410465939121</v>
      </c>
      <c r="BE54" s="415">
        <v>37.114760874086869</v>
      </c>
      <c r="BF54" s="388">
        <v>37.694665850293042</v>
      </c>
      <c r="BG54" s="388">
        <v>40.278623994449241</v>
      </c>
      <c r="BH54" s="388">
        <v>43.584506088320666</v>
      </c>
      <c r="BI54" s="388">
        <v>48.774141916679717</v>
      </c>
      <c r="BJ54" s="388">
        <v>49.710120321309162</v>
      </c>
      <c r="BK54" s="388">
        <v>51.652041361860121</v>
      </c>
      <c r="BL54" s="388">
        <v>50.449293547463135</v>
      </c>
      <c r="BM54" s="388">
        <v>48.320126661683965</v>
      </c>
      <c r="BN54" s="388">
        <v>50.555630768154359</v>
      </c>
      <c r="BO54" s="388">
        <v>47.618025226101317</v>
      </c>
      <c r="BP54" s="388">
        <v>47.42284029520463</v>
      </c>
      <c r="BQ54" s="388">
        <v>48.162374471448501</v>
      </c>
      <c r="BR54" s="388">
        <v>50.372353933325662</v>
      </c>
      <c r="BS54" s="388">
        <v>49.110270998362125</v>
      </c>
      <c r="BT54" s="388">
        <v>43.549455768082439</v>
      </c>
      <c r="BU54" s="388">
        <v>44.60431621394924</v>
      </c>
      <c r="BV54" s="388">
        <v>47.47875717922313</v>
      </c>
      <c r="BW54" s="388">
        <v>47.253905863013173</v>
      </c>
      <c r="BX54" s="388">
        <v>48.953398858103334</v>
      </c>
      <c r="BY54" s="388">
        <v>48.594403603266805</v>
      </c>
      <c r="BZ54" s="388">
        <v>50.948368767690674</v>
      </c>
      <c r="CA54" s="388">
        <v>52.770034995607297</v>
      </c>
    </row>
    <row r="55" spans="1:79" s="15" customFormat="1" ht="13.5" thickBot="1" x14ac:dyDescent="0.35">
      <c r="A55" s="390" t="s">
        <v>107</v>
      </c>
      <c r="B55" s="391"/>
      <c r="C55" s="391"/>
      <c r="D55" s="424">
        <v>25.242870461470201</v>
      </c>
      <c r="E55" s="425">
        <v>23.035948031292097</v>
      </c>
      <c r="F55" s="425">
        <v>23.560202810836305</v>
      </c>
      <c r="G55" s="425">
        <v>21.013861858302867</v>
      </c>
      <c r="H55" s="425">
        <v>19.063786446883711</v>
      </c>
      <c r="I55" s="425">
        <v>19.912351000110611</v>
      </c>
      <c r="J55" s="425">
        <v>20.430758961012568</v>
      </c>
      <c r="K55" s="425">
        <v>20.357185970666812</v>
      </c>
      <c r="L55" s="425">
        <v>19.372118507442075</v>
      </c>
      <c r="M55" s="425">
        <v>20.98302307237234</v>
      </c>
      <c r="N55" s="425">
        <v>21.990669494063276</v>
      </c>
      <c r="O55" s="425">
        <v>23.464337352890176</v>
      </c>
      <c r="P55" s="425">
        <v>21.468256489027087</v>
      </c>
      <c r="Q55" s="425">
        <v>21.081288772462408</v>
      </c>
      <c r="R55" s="425">
        <v>23.481360962175316</v>
      </c>
      <c r="S55" s="425">
        <v>25.060946087314079</v>
      </c>
      <c r="T55" s="425">
        <v>24.374873043770087</v>
      </c>
      <c r="U55" s="425">
        <v>23.360163515130246</v>
      </c>
      <c r="V55" s="425">
        <v>24.403239262942208</v>
      </c>
      <c r="W55" s="425">
        <v>23.287988733494576</v>
      </c>
      <c r="X55" s="425">
        <v>20.835168193946039</v>
      </c>
      <c r="Y55" s="425">
        <v>21.241441298363249</v>
      </c>
      <c r="Z55" s="425">
        <v>22.916316762072491</v>
      </c>
      <c r="AA55" s="425">
        <v>21.657244792783885</v>
      </c>
      <c r="AB55" s="425">
        <v>18.435511796472113</v>
      </c>
      <c r="AC55" s="425">
        <v>18.396733491347753</v>
      </c>
      <c r="AD55" s="425">
        <v>20.95045455680636</v>
      </c>
      <c r="AE55" s="425">
        <v>20.147581344307707</v>
      </c>
      <c r="AF55" s="425">
        <v>19.175892314072705</v>
      </c>
      <c r="AG55" s="425">
        <v>19.523723273184689</v>
      </c>
      <c r="AH55" s="425">
        <v>20.843825636602471</v>
      </c>
      <c r="AI55" s="425">
        <v>20.758246536990011</v>
      </c>
      <c r="AJ55" s="425">
        <v>19.669438194305165</v>
      </c>
      <c r="AK55" s="425">
        <v>20.773871068649584</v>
      </c>
      <c r="AL55" s="425">
        <v>23.527236736490938</v>
      </c>
      <c r="AM55" s="425">
        <v>23.675672780080994</v>
      </c>
      <c r="AN55" s="425">
        <v>24.005859428972812</v>
      </c>
      <c r="AO55" s="425">
        <v>26.953321660235908</v>
      </c>
      <c r="AP55" s="425">
        <v>29.229454804504897</v>
      </c>
      <c r="AQ55" s="425">
        <v>28.299600910540541</v>
      </c>
      <c r="AR55" s="425">
        <v>27.374362409147746</v>
      </c>
      <c r="AS55" s="425">
        <v>28.398311592627291</v>
      </c>
      <c r="AT55" s="425">
        <v>30.245295674056095</v>
      </c>
      <c r="AU55" s="424">
        <v>30.687843743898053</v>
      </c>
      <c r="AV55" s="425">
        <v>30.82793151540913</v>
      </c>
      <c r="AW55" s="425">
        <v>30.085767203870766</v>
      </c>
      <c r="AX55" s="426">
        <v>32.466053200643323</v>
      </c>
      <c r="AY55" s="424">
        <v>31.136392385559436</v>
      </c>
      <c r="AZ55" s="425">
        <v>31.470140364022921</v>
      </c>
      <c r="BA55" s="425">
        <v>32.548933096550087</v>
      </c>
      <c r="BB55" s="426">
        <v>34.974891808095336</v>
      </c>
      <c r="BC55" s="491">
        <v>33.902268014890147</v>
      </c>
      <c r="BD55" s="491">
        <v>35.604045671037269</v>
      </c>
      <c r="BE55" s="491">
        <v>36.737762096598459</v>
      </c>
      <c r="BF55" s="426">
        <v>37.667298452205245</v>
      </c>
      <c r="BG55" s="426">
        <v>39.922425128603443</v>
      </c>
      <c r="BH55" s="426">
        <v>42.924036219086709</v>
      </c>
      <c r="BI55" s="426">
        <v>47.388336545107769</v>
      </c>
      <c r="BJ55" s="426">
        <v>49.694215381804909</v>
      </c>
      <c r="BK55" s="426">
        <v>51.019573883056104</v>
      </c>
      <c r="BL55" s="426">
        <v>49.792856568561668</v>
      </c>
      <c r="BM55" s="426">
        <v>47.780285031485349</v>
      </c>
      <c r="BN55" s="426">
        <v>50.522174506222036</v>
      </c>
      <c r="BO55" s="426">
        <v>47.210389122373257</v>
      </c>
      <c r="BP55" s="426">
        <v>46.942949373206531</v>
      </c>
      <c r="BQ55" s="426">
        <v>47.857382319100559</v>
      </c>
      <c r="BR55" s="426">
        <v>50.353558730898165</v>
      </c>
      <c r="BS55" s="426">
        <v>48.82530588471441</v>
      </c>
      <c r="BT55" s="426">
        <v>43.237651504930817</v>
      </c>
      <c r="BU55" s="426">
        <v>44.305523987456276</v>
      </c>
      <c r="BV55" s="426">
        <v>47.46006438554646</v>
      </c>
      <c r="BW55" s="426">
        <v>46.973116206309264</v>
      </c>
      <c r="BX55" s="426">
        <v>48.640753131256176</v>
      </c>
      <c r="BY55" s="426">
        <v>48.353678794207987</v>
      </c>
      <c r="BZ55" s="426">
        <v>50.92422772763684</v>
      </c>
      <c r="CA55" s="426">
        <v>52.40016260368413</v>
      </c>
    </row>
    <row r="56" spans="1:79" s="13" customFormat="1" ht="13" x14ac:dyDescent="0.3">
      <c r="A56" s="21" t="s">
        <v>44</v>
      </c>
      <c r="D56" s="22"/>
      <c r="E56" s="23"/>
      <c r="F56" s="22"/>
      <c r="G56" s="22"/>
      <c r="H56" s="22"/>
      <c r="I56" s="22"/>
      <c r="J56" s="22"/>
      <c r="K56" s="22"/>
      <c r="L56" s="22"/>
      <c r="M56" s="22"/>
      <c r="N56" s="22"/>
      <c r="O56" s="22"/>
      <c r="P56" s="22"/>
      <c r="Q56" s="22"/>
      <c r="R56" s="22"/>
      <c r="S56" s="22"/>
      <c r="T56" s="22"/>
      <c r="U56" s="22"/>
      <c r="V56" s="22"/>
      <c r="W56" s="22"/>
      <c r="X56" s="22"/>
      <c r="Y56" s="22"/>
      <c r="Z56" s="22"/>
      <c r="AA56" s="22"/>
      <c r="AE56" s="22"/>
      <c r="AP56" s="66"/>
      <c r="AT56" s="66"/>
    </row>
    <row r="57" spans="1:79" s="13" customFormat="1" ht="13" x14ac:dyDescent="0.3">
      <c r="A57" s="21" t="s">
        <v>61</v>
      </c>
      <c r="D57" s="22"/>
      <c r="E57" s="23"/>
      <c r="F57" s="22"/>
      <c r="G57" s="22"/>
      <c r="H57" s="22"/>
      <c r="I57" s="22"/>
      <c r="J57" s="22"/>
      <c r="K57" s="22"/>
      <c r="L57" s="22"/>
      <c r="M57" s="22"/>
      <c r="N57" s="22"/>
      <c r="O57" s="22"/>
      <c r="P57" s="22"/>
      <c r="Q57" s="22"/>
      <c r="R57" s="22"/>
      <c r="S57" s="22"/>
      <c r="T57" s="22"/>
      <c r="U57" s="22"/>
      <c r="V57" s="22"/>
      <c r="W57" s="22"/>
      <c r="X57" s="22"/>
      <c r="Y57" s="22"/>
      <c r="Z57" s="22"/>
      <c r="AA57" s="22"/>
      <c r="AE57" s="22"/>
      <c r="AP57" s="66"/>
      <c r="AT57" s="66"/>
      <c r="BB57" s="489"/>
      <c r="BC57" s="489"/>
      <c r="BD57" s="489"/>
      <c r="BE57" s="489"/>
      <c r="BF57" s="489"/>
      <c r="BG57" s="489"/>
      <c r="BH57" s="489"/>
      <c r="BI57" s="489"/>
      <c r="BJ57" s="489"/>
      <c r="BK57" s="489"/>
      <c r="BL57" s="489"/>
      <c r="BM57" s="489"/>
      <c r="BN57" s="489"/>
      <c r="BO57" s="489"/>
      <c r="BP57" s="489"/>
      <c r="BQ57" s="489"/>
      <c r="BR57" s="489"/>
      <c r="BS57" s="489"/>
      <c r="BT57" s="489"/>
      <c r="BU57" s="489"/>
      <c r="BV57" s="489"/>
      <c r="BW57" s="489"/>
      <c r="BX57" s="489"/>
      <c r="BY57" s="489"/>
      <c r="BZ57" s="489"/>
      <c r="CA57" s="489"/>
    </row>
    <row r="58" spans="1:79" x14ac:dyDescent="0.25">
      <c r="A58" s="21" t="s">
        <v>59</v>
      </c>
      <c r="E58" s="8"/>
      <c r="F58" s="9"/>
      <c r="H58" s="5"/>
      <c r="I58" s="5"/>
      <c r="J58" s="6"/>
      <c r="K58" s="6"/>
      <c r="L58" s="6"/>
      <c r="M58" s="6"/>
      <c r="N58" s="6"/>
      <c r="O58" s="6"/>
      <c r="P58" s="6"/>
      <c r="Q58" s="6"/>
      <c r="R58" s="6"/>
      <c r="S58" s="6"/>
      <c r="T58" s="6"/>
      <c r="U58" s="6"/>
      <c r="V58" s="6"/>
      <c r="W58" s="5"/>
      <c r="X58" s="5"/>
      <c r="Y58" s="5"/>
      <c r="Z58" s="5"/>
      <c r="AA58" s="5"/>
      <c r="AB58" s="5"/>
      <c r="AC58" s="5"/>
      <c r="AD58" s="5"/>
      <c r="AE58" s="5"/>
      <c r="AF58" s="5"/>
      <c r="AG58" s="5"/>
      <c r="AH58" s="5"/>
      <c r="AI58" s="5"/>
      <c r="AJ58" s="5"/>
      <c r="AK58" s="5"/>
      <c r="AL58" s="5"/>
      <c r="BB58" s="489"/>
      <c r="BC58" s="489"/>
      <c r="BD58" s="537"/>
      <c r="BE58" s="537"/>
      <c r="BF58" s="489"/>
      <c r="BG58" s="489"/>
      <c r="BH58" s="489"/>
      <c r="BI58" s="489"/>
      <c r="BJ58" s="489"/>
      <c r="BK58" s="489"/>
      <c r="BL58" s="489"/>
      <c r="BM58" s="489"/>
      <c r="BN58" s="489"/>
      <c r="BO58" s="489"/>
      <c r="BP58" s="489"/>
      <c r="BQ58" s="489"/>
      <c r="BR58" s="489"/>
      <c r="BS58" s="489"/>
      <c r="BT58" s="489"/>
      <c r="BU58" s="489"/>
      <c r="BV58" s="489"/>
      <c r="BW58" s="489"/>
      <c r="BX58" s="489"/>
      <c r="BY58" s="489"/>
      <c r="BZ58" s="489"/>
      <c r="CA58" s="489"/>
    </row>
    <row r="59" spans="1:79" x14ac:dyDescent="0.25">
      <c r="A59" s="21" t="s">
        <v>63</v>
      </c>
    </row>
    <row r="60" spans="1:79" x14ac:dyDescent="0.25">
      <c r="A60" s="449" t="s">
        <v>103</v>
      </c>
    </row>
    <row r="61" spans="1:79" x14ac:dyDescent="0.25">
      <c r="A61" s="21" t="s">
        <v>104</v>
      </c>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8"/>
  <sheetViews>
    <sheetView showGridLines="0" zoomScale="85" zoomScaleNormal="85" workbookViewId="0">
      <selection activeCell="A16" sqref="A16"/>
    </sheetView>
  </sheetViews>
  <sheetFormatPr baseColWidth="10" defaultColWidth="11.453125" defaultRowHeight="12.5" x14ac:dyDescent="0.25"/>
  <cols>
    <col min="1" max="1" width="44" style="435" bestFit="1" customWidth="1"/>
    <col min="2" max="16384" width="11.453125" style="435"/>
  </cols>
  <sheetData>
    <row r="1" spans="1:13" ht="13" thickBot="1" x14ac:dyDescent="0.3">
      <c r="B1" s="436"/>
      <c r="C1" s="436"/>
      <c r="D1" s="436"/>
      <c r="E1" s="436"/>
      <c r="F1" s="436"/>
      <c r="G1" s="436"/>
      <c r="H1" s="436"/>
      <c r="I1" s="436"/>
      <c r="J1" s="436"/>
      <c r="K1" s="436"/>
      <c r="L1" s="436"/>
    </row>
    <row r="2" spans="1:13" ht="13.5" thickBot="1" x14ac:dyDescent="0.35">
      <c r="B2" s="437">
        <v>2006</v>
      </c>
      <c r="C2" s="437">
        <v>2007</v>
      </c>
      <c r="D2" s="437">
        <v>2008</v>
      </c>
      <c r="E2" s="437">
        <v>2009</v>
      </c>
      <c r="F2" s="437">
        <v>2010</v>
      </c>
      <c r="G2" s="437">
        <v>2011</v>
      </c>
      <c r="H2" s="437">
        <v>2012</v>
      </c>
      <c r="I2" s="437">
        <v>2013</v>
      </c>
      <c r="J2" s="437">
        <v>2014</v>
      </c>
      <c r="K2" s="437">
        <v>2015</v>
      </c>
      <c r="L2" s="437">
        <v>2016</v>
      </c>
    </row>
    <row r="3" spans="1:13" ht="13" x14ac:dyDescent="0.3">
      <c r="A3" s="438" t="s">
        <v>90</v>
      </c>
      <c r="B3" s="433">
        <f>+'[1]Total %PIB'!F26/100</f>
        <v>0.43010799892999851</v>
      </c>
      <c r="C3" s="433">
        <f>+'[1]Total %PIB'!J26/100</f>
        <v>0.39194307065517192</v>
      </c>
      <c r="D3" s="433">
        <f>+'[1]Total %PIB'!N26/100</f>
        <v>0.38551435990500743</v>
      </c>
      <c r="E3" s="433">
        <f>+'[1]Total %PIB'!R26/100</f>
        <v>0.40484016326255168</v>
      </c>
      <c r="F3" s="433">
        <f>+'[1]Total %PIB'!V26/100</f>
        <v>0.41480846681768568</v>
      </c>
      <c r="G3" s="433">
        <f>+'[1]Total %PIB'!Z26/100</f>
        <v>0.39155040041865241</v>
      </c>
      <c r="H3" s="433">
        <f>+'[1]Total %PIB'!AD26/100</f>
        <v>0.37208333657589654</v>
      </c>
      <c r="I3" s="433">
        <f>+'[1]Total %PIB'!AH26/100</f>
        <v>0.39755938771420291</v>
      </c>
      <c r="J3" s="433">
        <f>+'[1]Total %PIB'!AL26/100</f>
        <v>0.42770744033590996</v>
      </c>
      <c r="K3" s="433">
        <f>+'[1]Total %PIB'!AP26/100</f>
        <v>0.47625376326713492</v>
      </c>
      <c r="L3" s="433">
        <f>+'[1]Total %PIB'!AT26/100</f>
        <v>0.48133396495518271</v>
      </c>
    </row>
    <row r="4" spans="1:13" ht="13" x14ac:dyDescent="0.3">
      <c r="A4" s="438" t="s">
        <v>91</v>
      </c>
      <c r="B4" s="434">
        <f>+'[1]Total %PIB'!F41/100</f>
        <v>0.33890282563536855</v>
      </c>
      <c r="C4" s="434">
        <f>+'[1]Total %PIB'!J41/100</f>
        <v>0.29932272406779481</v>
      </c>
      <c r="D4" s="434">
        <f>+'[1]Total %PIB'!N41/100</f>
        <v>0.29335572957704498</v>
      </c>
      <c r="E4" s="434">
        <f>+'[1]Total %PIB'!R41/100</f>
        <v>0.31745060193807978</v>
      </c>
      <c r="F4" s="434">
        <f>+'[1]Total %PIB'!V41/100</f>
        <v>0.32430340488459708</v>
      </c>
      <c r="G4" s="434">
        <f>+'[1]Total %PIB'!Z41/100</f>
        <v>0.3121889552239987</v>
      </c>
      <c r="H4" s="434">
        <f>+'[1]Total %PIB'!AD41/100</f>
        <v>0.30191287759702479</v>
      </c>
      <c r="I4" s="434">
        <f>+'[1]Total %PIB'!AH41/100</f>
        <v>0.32205910090373618</v>
      </c>
      <c r="J4" s="434">
        <f>+'[1]Total %PIB'!AL41/100</f>
        <v>0.36083052577052099</v>
      </c>
      <c r="K4" s="434">
        <f>+'[1]Total %PIB'!AP41/100</f>
        <v>0.40410644806072832</v>
      </c>
      <c r="L4" s="434">
        <f>+'[1]Total %PIB'!AT41/100</f>
        <v>0.40256556579717545</v>
      </c>
    </row>
    <row r="5" spans="1:13" ht="13.5" thickBot="1" x14ac:dyDescent="0.35">
      <c r="A5" s="439" t="s">
        <v>92</v>
      </c>
      <c r="B5" s="434">
        <f>+'[1]Total %PIB'!F54/100</f>
        <v>0.24933150799526935</v>
      </c>
      <c r="C5" s="434">
        <f>+'[1]Total %PIB'!J54/100</f>
        <v>0.21276196129907091</v>
      </c>
      <c r="D5" s="434">
        <f>+'[1]Total %PIB'!N54/100</f>
        <v>0.22908154514826701</v>
      </c>
      <c r="E5" s="434">
        <f>+'[1]Total %PIB'!R54/100</f>
        <v>0.24686607955531895</v>
      </c>
      <c r="F5" s="434">
        <f>+'[1]Total %PIB'!V54/100</f>
        <v>0.25856666382057725</v>
      </c>
      <c r="G5" s="434">
        <f>+'[1]Total %PIB'!Z54/100</f>
        <v>0.24842180871549793</v>
      </c>
      <c r="H5" s="434">
        <f>+'[1]Total %PIB'!AD54/100</f>
        <v>0.23166656642622818</v>
      </c>
      <c r="I5" s="434">
        <f>+'[1]Total %PIB'!AH54/100</f>
        <v>0.23065297086668984</v>
      </c>
      <c r="J5" s="434">
        <f>+'[1]Total %PIB'!AL54/100</f>
        <v>0.25386485152653221</v>
      </c>
      <c r="K5" s="434">
        <f>+'[1]Total %PIB'!AP54/100</f>
        <v>0.30753768822665861</v>
      </c>
      <c r="L5" s="434">
        <f>+'[1]Total %PIB'!AT54/100</f>
        <v>0.31268231616547171</v>
      </c>
    </row>
    <row r="6" spans="1:13" ht="13" x14ac:dyDescent="0.3">
      <c r="A6" s="440" t="e">
        <f>+#REF!</f>
        <v>#REF!</v>
      </c>
      <c r="B6" s="441" t="e">
        <f>+#REF!</f>
        <v>#REF!</v>
      </c>
      <c r="C6" s="442" t="e">
        <f>+#REF!</f>
        <v>#REF!</v>
      </c>
      <c r="D6" s="442" t="e">
        <f>+#REF!</f>
        <v>#REF!</v>
      </c>
      <c r="E6" s="442" t="e">
        <f>+#REF!</f>
        <v>#REF!</v>
      </c>
      <c r="F6" s="442" t="e">
        <f>+#REF!</f>
        <v>#REF!</v>
      </c>
      <c r="G6" s="442" t="e">
        <f>+#REF!</f>
        <v>#REF!</v>
      </c>
      <c r="H6" s="442" t="e">
        <f>+#REF!</f>
        <v>#REF!</v>
      </c>
      <c r="I6" s="442" t="e">
        <f>+#REF!</f>
        <v>#REF!</v>
      </c>
      <c r="J6" s="442" t="e">
        <f>+#REF!</f>
        <v>#REF!</v>
      </c>
      <c r="K6" s="442" t="e">
        <f>+#REF!</f>
        <v>#REF!</v>
      </c>
      <c r="L6" s="442" t="e">
        <f>+#REF!</f>
        <v>#REF!</v>
      </c>
      <c r="M6" s="443" t="e">
        <f>+#REF!</f>
        <v>#REF!</v>
      </c>
    </row>
    <row r="7" spans="1:13" ht="13" x14ac:dyDescent="0.3">
      <c r="A7" s="440" t="e">
        <f>+#REF!</f>
        <v>#REF!</v>
      </c>
      <c r="B7" s="444" t="e">
        <f>+#REF!</f>
        <v>#REF!</v>
      </c>
      <c r="C7" s="434" t="e">
        <f>+#REF!</f>
        <v>#REF!</v>
      </c>
      <c r="D7" s="434" t="e">
        <f>+#REF!</f>
        <v>#REF!</v>
      </c>
      <c r="E7" s="434" t="e">
        <f>+#REF!</f>
        <v>#REF!</v>
      </c>
      <c r="F7" s="434" t="e">
        <f>+#REF!</f>
        <v>#REF!</v>
      </c>
      <c r="G7" s="434" t="e">
        <f>+#REF!</f>
        <v>#REF!</v>
      </c>
      <c r="H7" s="434" t="e">
        <f>+#REF!</f>
        <v>#REF!</v>
      </c>
      <c r="I7" s="434" t="e">
        <f>+#REF!</f>
        <v>#REF!</v>
      </c>
      <c r="J7" s="434" t="e">
        <f>+#REF!</f>
        <v>#REF!</v>
      </c>
      <c r="K7" s="434" t="e">
        <f>+#REF!</f>
        <v>#REF!</v>
      </c>
      <c r="L7" s="434" t="e">
        <f>+#REF!</f>
        <v>#REF!</v>
      </c>
      <c r="M7" s="445" t="e">
        <f>+#REF!</f>
        <v>#REF!</v>
      </c>
    </row>
    <row r="8" spans="1:13" ht="13.5" thickBot="1" x14ac:dyDescent="0.35">
      <c r="A8" s="440" t="e">
        <f>+#REF!</f>
        <v>#REF!</v>
      </c>
      <c r="B8" s="446" t="e">
        <f>+#REF!</f>
        <v>#REF!</v>
      </c>
      <c r="C8" s="447" t="e">
        <f>+#REF!</f>
        <v>#REF!</v>
      </c>
      <c r="D8" s="447" t="e">
        <f>+#REF!</f>
        <v>#REF!</v>
      </c>
      <c r="E8" s="447" t="e">
        <f>+#REF!</f>
        <v>#REF!</v>
      </c>
      <c r="F8" s="447" t="e">
        <f>+#REF!</f>
        <v>#REF!</v>
      </c>
      <c r="G8" s="447" t="e">
        <f>+#REF!</f>
        <v>#REF!</v>
      </c>
      <c r="H8" s="447" t="e">
        <f>+#REF!</f>
        <v>#REF!</v>
      </c>
      <c r="I8" s="447" t="e">
        <f>+#REF!</f>
        <v>#REF!</v>
      </c>
      <c r="J8" s="447" t="e">
        <f>+#REF!</f>
        <v>#REF!</v>
      </c>
      <c r="K8" s="447" t="e">
        <f>+#REF!</f>
        <v>#REF!</v>
      </c>
      <c r="L8" s="447" t="e">
        <f>+#REF!</f>
        <v>#REF!</v>
      </c>
      <c r="M8" s="448" t="e">
        <f>+#REF!</f>
        <v>#REF!</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Interna</vt:lpstr>
      <vt:lpstr>Interna %PIB</vt:lpstr>
      <vt:lpstr>Externa</vt:lpstr>
      <vt:lpstr>Externa %PIB</vt:lpstr>
      <vt:lpstr>Total</vt:lpstr>
      <vt:lpstr>Total %PIB</vt:lpstr>
      <vt:lpstr>Comparación</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2025-08-27T16:35:42Z</dcterms:modified>
</cp:coreProperties>
</file>