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aluengas_minhacienda_gov_co/Documents/Andrés Luengas - MHCP - OAP/Oficina Asesora de Planeación - OAP/Procesos asignados/9. Fichas EBI/5. Publicación WEB/2021/Publicaciones/"/>
    </mc:Choice>
  </mc:AlternateContent>
  <xr:revisionPtr revIDLastSave="59" documentId="8_{5616E394-71A4-B14E-B14B-A987191CE33E}" xr6:coauthVersionLast="47" xr6:coauthVersionMax="47" xr10:uidLastSave="{00167159-2D98-4298-80D4-9545671A2F9D}"/>
  <bookViews>
    <workbookView xWindow="-120" yWindow="-120" windowWidth="29040" windowHeight="15840" activeTab="2" xr2:uid="{00000000-000D-0000-FFFF-FFFF00000000}"/>
  </bookViews>
  <sheets>
    <sheet name="Formuladores 2018" sheetId="1" state="hidden" r:id="rId1"/>
    <sheet name="2018-2019" sheetId="2" state="hidden" r:id="rId2"/>
    <sheet name="Proyectos 2021 WEB" sheetId="5" r:id="rId3"/>
    <sheet name="Proyectos 2019 WEB Trimestre" sheetId="6" state="hidden" r:id="rId4"/>
    <sheet name="Proyectos 2019 WEB II Trimestre" sheetId="7" state="hidden" r:id="rId5"/>
    <sheet name="Proyectos 2019 WEB III Trim" sheetId="8" state="hidden" r:id="rId6"/>
  </sheets>
  <definedNames>
    <definedName name="_xlnm.Print_Area" localSheetId="4">'Proyectos 2019 WEB II Trimestre'!$A$1:$F$43</definedName>
    <definedName name="_xlnm.Print_Area" localSheetId="5">'Proyectos 2019 WEB III Trim'!$A$1:$F$46</definedName>
    <definedName name="_xlnm.Print_Area" localSheetId="3">'Proyectos 2019 WEB Trimestre'!$A$1:$F$44</definedName>
    <definedName name="_xlnm.Print_Area" localSheetId="2">'Proyectos 2021 WEB'!$A$1:$F$48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5" l="1"/>
</calcChain>
</file>

<file path=xl/sharedStrings.xml><?xml version="1.0" encoding="utf-8"?>
<sst xmlns="http://schemas.openxmlformats.org/spreadsheetml/2006/main" count="439" uniqueCount="151">
  <si>
    <t>OPTIMIZACIÓN DEL MODELO DE GESTIÓN Y ADMINISTRACIÓN DEL PORTAFOLIO DE EMPRESAS ESTATALES - BOGOTÁ</t>
  </si>
  <si>
    <t>María Eugenia Chávez Robayo</t>
  </si>
  <si>
    <t>MEJORAMIENTO, EVOLUCIÓN Y ADAPTACIÓN DEL SIIFNACIÓN NACIONAL</t>
  </si>
  <si>
    <t>Miguel Zarate</t>
  </si>
  <si>
    <t>Fabian Díaz Soto</t>
  </si>
  <si>
    <t>APOYO PLAN TODOS SOMOS PAZCIFICO EN EL LITORAL PACÍFICO</t>
  </si>
  <si>
    <t>Jairo Augusto Velasco Rincón</t>
  </si>
  <si>
    <t>DISTRIBUCIÓN COBERTURAS DE TASA DE INTERÉS PARA FINANCIAMIENTO DE VIVIENDA NUVA NACIONAL</t>
  </si>
  <si>
    <t>Candelaria Estefania Pérez Nonsocua</t>
  </si>
  <si>
    <t>ESTRUCTURACIÓN PRIMERA LÍNEA METRO PLM-BOGOTÁ</t>
  </si>
  <si>
    <t>Andrea Cuesta</t>
  </si>
  <si>
    <t>Edgar Neftali Torres Prieto</t>
  </si>
  <si>
    <t>Dirección Administrativa - Subservicios</t>
  </si>
  <si>
    <t>MEJORAMIENTO DE LA INFRAESTRUCTURA FÍSICA DE LA SEDE DEL MINISTERIO DE HACIENDA Y CRÉDITO PÚBLICO - BOGOTÁ, D.C</t>
  </si>
  <si>
    <t>David Orlando Aguilar Ramírez</t>
  </si>
  <si>
    <t>Dirección General de Regulación Económica y de la Seguridad Social</t>
  </si>
  <si>
    <t>FORTALECIMIENTO DEL SEGUIMIENTO Y EVALUACIÓN AL SISTEMA GENERAL DE SEGURIDAD SOCIAL EN SALUD -SGSSS</t>
  </si>
  <si>
    <t>Derly Catherine Cifuentes Guerrero</t>
  </si>
  <si>
    <t>MEJORAMIENTO E INTEGRACIÓN DE LA GESTIÓN FISCAL PÚBLICA NACIONAL</t>
  </si>
  <si>
    <t>ESTRATEGIAS DE SIMPLIFICACIÓN DEL SISTEMA DE AFILIACIÓN Y RECAUDO DEL SISTEMA GENERAL DE SEGURIDAD SOCIAL, A NIVEL NACIONAL</t>
  </si>
  <si>
    <t>Candelaria Estefania Perez Nonsocua</t>
  </si>
  <si>
    <t>APOYO AL APROVECHAMIENTO DE ACTIVOS DE ENAJENACIÓN DE LA PARTICIPACIÓJ ACCIONARIA DE LA NACIÓN</t>
  </si>
  <si>
    <t>Juan Camilo Murillo Ramírez</t>
  </si>
  <si>
    <t>ASISTENCIA TÉCNICA PARA LA SOSTENIBILIDAD FISCAL Y EL MEJORAMIENTO DE LA CALIDAD DEL GASTO TERRITORIAL</t>
  </si>
  <si>
    <t>IMPLEMENTACIÓN ESTRATÉGIA DE FORTALECIMIENTO Y MODERNIZACIÓN DE LAS TICS EN EL MHCP</t>
  </si>
  <si>
    <t>REFORZAMIENTO ESTRUCTURAL EDIFICIO SAN AGUSTIN Y VIAS DE EVACUACION</t>
  </si>
  <si>
    <t>Edith Yasmin Varela</t>
  </si>
  <si>
    <t>0094001209999</t>
  </si>
  <si>
    <t>APOYO A PROYECTOS DE INVERSIÓN A NIVEL NACIONAL</t>
  </si>
  <si>
    <t>Jhonnttan Yamid Beltrán</t>
  </si>
  <si>
    <t>Recursos Humanos</t>
  </si>
  <si>
    <t>0094000640000</t>
  </si>
  <si>
    <t>CAPACITACION PARA EL FORTALECIMIENTO INSTITUCIONAL</t>
  </si>
  <si>
    <t>Fernando Velasquez</t>
  </si>
  <si>
    <t>Ana María Patino Higuera</t>
  </si>
  <si>
    <t>0027040100000</t>
  </si>
  <si>
    <t>IMPLANTACION DEL PROGRAMA DE CONCESIONES Y PRIVATIZACIONES</t>
  </si>
  <si>
    <t>Asesor OAP</t>
  </si>
  <si>
    <t>Formulador</t>
  </si>
  <si>
    <t>Dependencia</t>
  </si>
  <si>
    <t>Código BPIN</t>
  </si>
  <si>
    <t>Nombre</t>
  </si>
  <si>
    <t>FORTALECIMIENTO DEL SEGUIMIENTO Y EVALUACIÓN FINANCIERA Y FISCAL DEL SISTEMA GENERAL DE SEGURIDAD SOCIAL EN SALUD (SGSSS) Y DEL SISTEMA GENERAL DE RIESGOS LABORALES (SGRL) NACIONAL</t>
  </si>
  <si>
    <t>FORTALECIMIENTO DE LAS COMPETENCIAS TÉCNICAS DE LOS FUNCIONARIOS DEL MHCP NACIONAL</t>
  </si>
  <si>
    <t>APOYO PLAN TODOS SOMOS PAZCIFICO EN EL LITORAL PACIFICO NACIONAL</t>
  </si>
  <si>
    <t>DISTRIBUCIÓN COBERTURAS DE TASA DE INTERÉS PARA FINANCIACIÓN DE VIVIENDA NUEVA. NACIONAL</t>
  </si>
  <si>
    <t>FORTALECIMIENTO Y SOSTENIBILIDAD DE LA CAPACIDAD INSTITUCIONAL Y FINANCIERA DE LAS ENTIDADES TERRITORIALES Y SUS DESCENTRALIZADOS, EN EL CONTEXTO DE LAS NORMAS DE RESPONSABILIDAD FISCAL. NACIONAL</t>
  </si>
  <si>
    <t>ADECUACIÓN DEL SIIF NACIÓN A NORMAS, CONCEPTOS Y ESTÁNDARES NACIONALES E INTERNACIONALES BOGOTÁ</t>
  </si>
  <si>
    <t>FORTALECIMIENTO DEL GOBIERNO Y LA GESTIÓN DE SERVICIOS TIC EN EL MHCP BOGOTÁ</t>
  </si>
  <si>
    <t>MEJORAMIENTO Y REFORZAMIENTO SEDES DEL MINISTERIO DE HACIENDA Y CRÉDITO PÚBLICO BOGOTÁ</t>
  </si>
  <si>
    <t>MEJORAMIENTO E INTEGRACIÓN DE LA INFORMACIÓN EN LA GESTIÓN FINANCIERA PÚBLICA NACIONAL NACIONAL</t>
  </si>
  <si>
    <t>MEJORAMIENTO, EVOLUCIÓN Y ADAPTACIÓN DEL SIIF NACIÓN NACIONAL</t>
  </si>
  <si>
    <t>MINISTERIO DE HACIENDA Y CRÉDITO PÚBLICO</t>
  </si>
  <si>
    <t xml:space="preserve">PROYECTOS FORMULADOS Y EJECUTADOS POR EL MINISTERIO DE HACIENDA Y CRÉDITO PÚBLICO </t>
  </si>
  <si>
    <t xml:space="preserve">PROYECTOS REGISTRADOS EN LA SECCIÓN PRESUPUESTAL DEL MINISTERIO DE HACIENDA Y CRÉDITO PÚBLICO PERO EJECUTADOS POR MINISTERIO DE TRANSPORTE </t>
  </si>
  <si>
    <t>Proyectos de Inversión Pública - 2019</t>
  </si>
  <si>
    <t>Indicadores de Gestión</t>
  </si>
  <si>
    <t>Meta 2019</t>
  </si>
  <si>
    <t>Código Bpin</t>
  </si>
  <si>
    <t>Nombre del Proyecto</t>
  </si>
  <si>
    <t>Apropiación Vigente</t>
  </si>
  <si>
    <t>Área/Dependencia Responsable</t>
  </si>
  <si>
    <t>Dirección Administrativa</t>
  </si>
  <si>
    <t>Viceministerio General</t>
  </si>
  <si>
    <t>Dirección General De Participaciones Estatales</t>
  </si>
  <si>
    <t>Viceministerio Técnico</t>
  </si>
  <si>
    <t xml:space="preserve">Dirección de Tecnología </t>
  </si>
  <si>
    <t>Dirección de Apoyo Fiscal</t>
  </si>
  <si>
    <t>Dirección General de Participaciones Estatales</t>
  </si>
  <si>
    <t>Dirección General de Crédito Público y Tesoro Nacional</t>
  </si>
  <si>
    <t>Fortalecimiento de las competencias técnicas de los funcionarios del MHCP nacional</t>
  </si>
  <si>
    <t>Apoyo a proyectos de inversión a nivel nacional</t>
  </si>
  <si>
    <t>Fortalecimiento y sostenibilidad de la capacidad institucional y financiera de las entidades territoriales y sus descentralizados, en el contexto de las normas de responsabilidad fiscal, nacional</t>
  </si>
  <si>
    <t>Fortalecimiento del seguimiento y evaluación financiera y fiscal del sistema general de seguridad social en salud (SGSSS) y del sistema general de riesgos laborales (SGRL) nacional</t>
  </si>
  <si>
    <t>Distribución coberturas de tasa de interés para financiación de vivienda nueva, nacional</t>
  </si>
  <si>
    <t>Apoyo plan todos somos pazcifico en el litoral pacifico nacional</t>
  </si>
  <si>
    <t>Mejoramiento y reforzamiento sedes del Ministerio de Hacienda y Crédito Público, Bogotá</t>
  </si>
  <si>
    <t>Adecuación del SIIF nación a normas, conceptos y estándares nacionales e internacionales bogotá</t>
  </si>
  <si>
    <t xml:space="preserve">Asesorías y Consultorías Contratadas </t>
  </si>
  <si>
    <t>Estudios y consultorias realizadas</t>
  </si>
  <si>
    <t>Optimizacion del modelo de gestion y administracion del portafolio de empresas estatales - Bogotá</t>
  </si>
  <si>
    <t xml:space="preserve">Reuniones de seguimiento realizadas </t>
  </si>
  <si>
    <t xml:space="preserve">Informes de interventoria revisados </t>
  </si>
  <si>
    <t>Oficinas adecuadas y dotadas</t>
  </si>
  <si>
    <t>Area de Infraestructura Mejorada</t>
  </si>
  <si>
    <t>0,31%</t>
  </si>
  <si>
    <t xml:space="preserve">Convocatorias Realizadas </t>
  </si>
  <si>
    <t>Recursos distribuidos</t>
  </si>
  <si>
    <t>Fortalecimiento del gobierno y la gestión de servicios TIC en el MHCP Bogotá</t>
  </si>
  <si>
    <t>Informes Presentados</t>
  </si>
  <si>
    <t>Informes de seguimiento realizados</t>
  </si>
  <si>
    <t>Acciones De Fortalecimiento Institucional Emprendidas</t>
  </si>
  <si>
    <t xml:space="preserve">Documentos insumo elaborados </t>
  </si>
  <si>
    <t>Procesos Contractuales Adjudicados</t>
  </si>
  <si>
    <t>Pruebas Exitosas del Centro de Datos Alterno</t>
  </si>
  <si>
    <t xml:space="preserve">Mejoramiento e integración de la información en la gestión financiera pública nacional  </t>
  </si>
  <si>
    <t>Implementación sistema estratégico de transporte público setp en el municipio de  Neiva</t>
  </si>
  <si>
    <t>Implementación sistema estratégico de transporte público del municipio Popayán</t>
  </si>
  <si>
    <t>Implementación sistema estratégico de transporte público del municipio Montería</t>
  </si>
  <si>
    <t>Implementación del sistema estratégico de transporte público de Sincelejo</t>
  </si>
  <si>
    <t>Implementación sistema estratégico de transporte público de pasajeros para el municipio de Valledupar</t>
  </si>
  <si>
    <t>Implementación sistema estratégico de transporte público setp en el municipio de    Armenia</t>
  </si>
  <si>
    <t>Implementación sistema estratégico de transporte público del municipio  de Santa Marta</t>
  </si>
  <si>
    <t>Implementación sistema integrado de transporte masivo de Cali</t>
  </si>
  <si>
    <t>Implementación sistema integrado de transporte masivo para Cartagena</t>
  </si>
  <si>
    <t>Implementación del sistema integrado del servicio público urbano de transporte masivo de pasajeros del área metropolitana de Bucaramanga</t>
  </si>
  <si>
    <t>Implementación sistema integrado de transporte masivo  Envigado, Medellín, Itagüí</t>
  </si>
  <si>
    <t>Construcción tramo 1 de la primera línea de metro de Bogotá para mejorar las condiciones de movilidad de sus habitantes.  Bogotá</t>
  </si>
  <si>
    <t>Construcción de las fases II y III de la extensión de la troncal Norte Quito Sur del sistema Transmilenio Soacha</t>
  </si>
  <si>
    <t xml:space="preserve">Avaluos contratados para la adquisición de predios y/o mejoras </t>
  </si>
  <si>
    <t xml:space="preserve">Seguimiento A Las Troncales Construidas Para El Transporte Masivo Durante La Vigencia </t>
  </si>
  <si>
    <t>Implementación del sistema estratégico de transporte público de  Pasto</t>
  </si>
  <si>
    <t>Avance Plan De Accion</t>
  </si>
  <si>
    <t xml:space="preserve">Kilómetros Contratados de Infraestructura Vial en Sistemas Estratégicos de Transporte Público </t>
  </si>
  <si>
    <t>0,4 Km</t>
  </si>
  <si>
    <t xml:space="preserve">Avance Plan De Accion </t>
  </si>
  <si>
    <t>Seguimiento A Las Troncales Construidas Para El Transporte Masivo Durante La Vigencia</t>
  </si>
  <si>
    <t>2,17 Km</t>
  </si>
  <si>
    <t xml:space="preserve">Planes De Acción O Gestión Con Seguimiento </t>
  </si>
  <si>
    <t>Contratos suscritos</t>
  </si>
  <si>
    <t xml:space="preserve">Documentos de desarrollo informatico aprobados </t>
  </si>
  <si>
    <t>Fortalecimiento de la gestión con organismos multilaterales de financiamiento y cooperación internacional Nacional</t>
  </si>
  <si>
    <t xml:space="preserve">Subdirección de Financiamiento con Organismos Multilaterales </t>
  </si>
  <si>
    <t>Implementación sistema estratégico de transporte público setp en el municipio de Armenia</t>
  </si>
  <si>
    <t>0,94 Km</t>
  </si>
  <si>
    <t>1,3 Km</t>
  </si>
  <si>
    <t xml:space="preserve"> Kilómetros Contratados de Infraestructura Vial en Sistemas Estratégicos de Transporte Público</t>
  </si>
  <si>
    <t>3,6 Km</t>
  </si>
  <si>
    <t>Desarrollo e implementación de una Estrategia para Coberturas de los Precios del Petróleo para Colombia Nacional</t>
  </si>
  <si>
    <t xml:space="preserve">Apropiación </t>
  </si>
  <si>
    <t>Asesorías Y Consultorías Contratadas</t>
  </si>
  <si>
    <t>Reuniones de seguimiento realizadas</t>
  </si>
  <si>
    <t>Informes de interventoria revisados</t>
  </si>
  <si>
    <t>Area De Infraestructura Mejorada</t>
  </si>
  <si>
    <t>Convocatorias Realizadas</t>
  </si>
  <si>
    <t>Acciones De Fortalecimiento Institucional
Emprendidas</t>
  </si>
  <si>
    <t>Documentos insumo elaborados</t>
  </si>
  <si>
    <t>Pruebas Exitosas Del Centro De Datos
Alterno</t>
  </si>
  <si>
    <t>Documentos de desarrollo informatico
aprobados</t>
  </si>
  <si>
    <t>Seguimiento A Las Troncales Construidas Para  El Transporte Masivo Durante La Vigencia</t>
  </si>
  <si>
    <t>Seguimiento A Las Troncales Construidas Para El Transporte Masivo Durante La  Vigencia</t>
  </si>
  <si>
    <t>Kilómetros Contratados de Infraestructura 
Vial en Sistemas Estratégicos de Transporte Público</t>
  </si>
  <si>
    <t>Planes De Acción O Gestión Con Seguimiento</t>
  </si>
  <si>
    <t>Proyectos de Inversión Pública - 2021</t>
  </si>
  <si>
    <t>Implantación del Regiotram de occidente entre Bogotá y Facatativá</t>
  </si>
  <si>
    <t>Número de Predios adquiridos</t>
  </si>
  <si>
    <t xml:space="preserve">Número Informes de avance sobre obligaciones de convenios realizados </t>
  </si>
  <si>
    <t xml:space="preserve">Kilometros contratados de infraestructura vial en sistemas estratégicos de transporte público </t>
  </si>
  <si>
    <t>Apoyo al fondo DIAN para colombia nacional</t>
  </si>
  <si>
    <t>Meta 2021</t>
  </si>
  <si>
    <t>Implementacion de acciones de fortalecimiento institucional para mejorar la calidad del gasto publico y preservar la sostenibilidad fiscal de las Entidades Territoriales y sus descentralizadas.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</si>
</sst>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[$-1240A]&quot;$&quot;\ #,##0.00;\(&quot;$&quot;\ #,##0.00\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1"/>
      <name val="Calibri"/>
      <family val="2"/>
    </font>
    <font>
      <sz val="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right" vertical="center" wrapText="1"/>
    </xf>
    <xf numFmtId="1" fontId="0" fillId="0" borderId="1" xfId="0" quotePrefix="1" applyNumberFormat="1" applyBorder="1" applyAlignment="1">
      <alignment horizontal="right" vertical="center" wrapText="1"/>
    </xf>
    <xf numFmtId="0" fontId="0" fillId="0" borderId="1" xfId="0" quotePrefix="1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" fontId="0" fillId="0" borderId="5" xfId="0" quotePrefix="1" applyNumberFormat="1" applyBorder="1" applyAlignment="1">
      <alignment horizontal="right" vertical="center" wrapText="1"/>
    </xf>
    <xf numFmtId="0" fontId="0" fillId="0" borderId="5" xfId="0" quotePrefix="1" applyNumberFormat="1" applyBorder="1" applyAlignment="1">
      <alignment horizontal="right" vertical="center" wrapText="1"/>
    </xf>
    <xf numFmtId="1" fontId="0" fillId="0" borderId="5" xfId="0" applyNumberForma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1" fontId="0" fillId="0" borderId="7" xfId="0" applyNumberFormat="1" applyBorder="1" applyAlignment="1">
      <alignment horizontal="right" vertical="center" wrapText="1"/>
    </xf>
    <xf numFmtId="0" fontId="0" fillId="0" borderId="11" xfId="0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6" fillId="4" borderId="0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1" fontId="11" fillId="6" borderId="15" xfId="0" applyNumberFormat="1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justify" vertical="center" wrapText="1"/>
    </xf>
    <xf numFmtId="164" fontId="8" fillId="6" borderId="19" xfId="1" applyFont="1" applyFill="1" applyBorder="1" applyAlignment="1">
      <alignment horizontal="left" vertical="center" wrapText="1"/>
    </xf>
    <xf numFmtId="164" fontId="8" fillId="6" borderId="15" xfId="1" applyFont="1" applyFill="1" applyBorder="1" applyAlignment="1">
      <alignment horizontal="left" vertical="center" wrapText="1"/>
    </xf>
    <xf numFmtId="1" fontId="11" fillId="6" borderId="15" xfId="0" applyNumberFormat="1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 wrapText="1"/>
    </xf>
    <xf numFmtId="1" fontId="0" fillId="4" borderId="5" xfId="0" applyNumberFormat="1" applyFill="1" applyBorder="1" applyAlignment="1">
      <alignment horizontal="right" vertical="center" wrapText="1"/>
    </xf>
    <xf numFmtId="1" fontId="11" fillId="6" borderId="28" xfId="0" applyNumberFormat="1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justify" vertical="center" wrapText="1"/>
    </xf>
    <xf numFmtId="0" fontId="0" fillId="6" borderId="23" xfId="0" applyFill="1" applyBorder="1" applyAlignment="1">
      <alignment horizontal="center" vertical="center" wrapText="1"/>
    </xf>
    <xf numFmtId="9" fontId="0" fillId="6" borderId="23" xfId="0" applyNumberFormat="1" applyFill="1" applyBorder="1" applyAlignment="1">
      <alignment horizontal="center" vertical="center" wrapText="1"/>
    </xf>
    <xf numFmtId="41" fontId="0" fillId="6" borderId="15" xfId="2" applyFont="1" applyFill="1" applyBorder="1" applyAlignment="1">
      <alignment horizontal="center" vertical="center"/>
    </xf>
    <xf numFmtId="164" fontId="8" fillId="6" borderId="21" xfId="1" applyFont="1" applyFill="1" applyBorder="1" applyAlignment="1">
      <alignment horizontal="left" vertical="center" wrapText="1"/>
    </xf>
    <xf numFmtId="164" fontId="8" fillId="6" borderId="21" xfId="1" applyFont="1" applyFill="1" applyBorder="1" applyAlignment="1">
      <alignment vertical="center" wrapText="1"/>
    </xf>
    <xf numFmtId="164" fontId="8" fillId="6" borderId="15" xfId="1" applyFont="1" applyFill="1" applyBorder="1" applyAlignment="1">
      <alignment horizontal="left" vertical="center"/>
    </xf>
    <xf numFmtId="164" fontId="8" fillId="6" borderId="18" xfId="1" applyFont="1" applyFill="1" applyBorder="1" applyAlignment="1">
      <alignment horizontal="left" vertical="center" wrapText="1"/>
    </xf>
    <xf numFmtId="164" fontId="8" fillId="6" borderId="20" xfId="1" applyFont="1" applyFill="1" applyBorder="1" applyAlignment="1">
      <alignment horizontal="left" vertical="center" wrapText="1"/>
    </xf>
    <xf numFmtId="164" fontId="8" fillId="6" borderId="15" xfId="1" applyFont="1" applyFill="1" applyBorder="1" applyAlignment="1">
      <alignment vertical="center" wrapText="1"/>
    </xf>
    <xf numFmtId="0" fontId="0" fillId="6" borderId="15" xfId="0" applyFill="1" applyBorder="1" applyAlignment="1">
      <alignment horizontal="center" vertical="center" wrapText="1"/>
    </xf>
    <xf numFmtId="9" fontId="0" fillId="6" borderId="15" xfId="0" applyNumberForma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/>
    </xf>
    <xf numFmtId="165" fontId="11" fillId="6" borderId="23" xfId="0" applyNumberFormat="1" applyFont="1" applyFill="1" applyBorder="1" applyAlignment="1">
      <alignment horizontal="right" vertical="center" wrapText="1" readingOrder="1"/>
    </xf>
    <xf numFmtId="165" fontId="11" fillId="6" borderId="29" xfId="0" applyNumberFormat="1" applyFont="1" applyFill="1" applyBorder="1" applyAlignment="1">
      <alignment horizontal="right" vertical="center" wrapText="1" readingOrder="1"/>
    </xf>
    <xf numFmtId="0" fontId="10" fillId="5" borderId="12" xfId="0" applyFont="1" applyFill="1" applyBorder="1" applyAlignment="1">
      <alignment horizontal="center" vertical="center" wrapText="1"/>
    </xf>
    <xf numFmtId="164" fontId="8" fillId="6" borderId="28" xfId="1" applyFont="1" applyFill="1" applyBorder="1" applyAlignment="1">
      <alignment vertical="center" wrapText="1"/>
    </xf>
    <xf numFmtId="0" fontId="11" fillId="6" borderId="22" xfId="0" applyFont="1" applyFill="1" applyBorder="1" applyAlignment="1">
      <alignment vertical="center" wrapText="1"/>
    </xf>
    <xf numFmtId="1" fontId="0" fillId="6" borderId="28" xfId="0" applyNumberFormat="1" applyFont="1" applyFill="1" applyBorder="1" applyAlignment="1">
      <alignment vertical="center" wrapText="1"/>
    </xf>
    <xf numFmtId="164" fontId="8" fillId="6" borderId="25" xfId="1" applyFont="1" applyFill="1" applyBorder="1" applyAlignment="1">
      <alignment vertical="center" wrapText="1"/>
    </xf>
    <xf numFmtId="9" fontId="0" fillId="6" borderId="27" xfId="0" applyNumberFormat="1" applyFill="1" applyBorder="1" applyAlignment="1">
      <alignment horizontal="center" vertical="center" wrapText="1"/>
    </xf>
    <xf numFmtId="164" fontId="8" fillId="6" borderId="21" xfId="1" applyFont="1" applyFill="1" applyBorder="1" applyAlignment="1">
      <alignment vertical="center"/>
    </xf>
    <xf numFmtId="1" fontId="0" fillId="6" borderId="27" xfId="0" applyNumberFormat="1" applyFont="1" applyFill="1" applyBorder="1" applyAlignment="1">
      <alignment vertical="center" wrapText="1"/>
    </xf>
    <xf numFmtId="0" fontId="11" fillId="6" borderId="27" xfId="0" applyFont="1" applyFill="1" applyBorder="1" applyAlignment="1">
      <alignment vertical="center" wrapText="1"/>
    </xf>
    <xf numFmtId="165" fontId="11" fillId="6" borderId="14" xfId="0" applyNumberFormat="1" applyFont="1" applyFill="1" applyBorder="1" applyAlignment="1">
      <alignment horizontal="right" vertical="center" wrapText="1" readingOrder="1"/>
    </xf>
    <xf numFmtId="1" fontId="0" fillId="6" borderId="23" xfId="0" applyNumberForma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9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0" fillId="6" borderId="0" xfId="0" applyFill="1" applyAlignment="1">
      <alignment vertical="center" wrapText="1"/>
    </xf>
    <xf numFmtId="0" fontId="0" fillId="6" borderId="0" xfId="0" applyFill="1" applyAlignment="1">
      <alignment horizontal="center" vertical="center" wrapText="1"/>
    </xf>
    <xf numFmtId="0" fontId="6" fillId="6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center" vertical="center" wrapText="1"/>
    </xf>
    <xf numFmtId="164" fontId="8" fillId="6" borderId="16" xfId="1" applyFont="1" applyFill="1" applyBorder="1" applyAlignment="1">
      <alignment horizontal="left" vertical="center" wrapText="1"/>
    </xf>
    <xf numFmtId="41" fontId="0" fillId="4" borderId="0" xfId="0" applyNumberFormat="1" applyFill="1" applyAlignment="1">
      <alignment vertical="center"/>
    </xf>
    <xf numFmtId="0" fontId="14" fillId="6" borderId="0" xfId="0" applyFont="1" applyFill="1" applyBorder="1" applyAlignment="1">
      <alignment vertical="center" wrapText="1"/>
    </xf>
    <xf numFmtId="164" fontId="15" fillId="4" borderId="1" xfId="1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justify" vertical="center" wrapText="1"/>
    </xf>
    <xf numFmtId="41" fontId="14" fillId="0" borderId="1" xfId="2" applyFont="1" applyFill="1" applyBorder="1" applyAlignment="1">
      <alignment horizontal="center" vertical="center"/>
    </xf>
    <xf numFmtId="164" fontId="15" fillId="0" borderId="1" xfId="1" applyFont="1" applyFill="1" applyBorder="1" applyAlignment="1">
      <alignment vertical="center" wrapText="1"/>
    </xf>
    <xf numFmtId="0" fontId="13" fillId="6" borderId="1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9" fontId="14" fillId="0" borderId="5" xfId="0" applyNumberFormat="1" applyFont="1" applyFill="1" applyBorder="1" applyAlignment="1">
      <alignment horizontal="center" vertical="center" wrapText="1"/>
    </xf>
    <xf numFmtId="0" fontId="13" fillId="6" borderId="37" xfId="0" applyFont="1" applyFill="1" applyBorder="1" applyAlignment="1">
      <alignment vertical="center" wrapText="1"/>
    </xf>
    <xf numFmtId="0" fontId="12" fillId="5" borderId="39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vertical="center"/>
    </xf>
    <xf numFmtId="0" fontId="14" fillId="6" borderId="42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/>
    </xf>
    <xf numFmtId="0" fontId="17" fillId="6" borderId="0" xfId="0" applyFont="1" applyFill="1" applyBorder="1" applyAlignment="1">
      <alignment horizontal="left" vertical="center" wrapText="1"/>
    </xf>
    <xf numFmtId="0" fontId="17" fillId="6" borderId="0" xfId="0" applyFont="1" applyFill="1" applyBorder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center" vertical="center" wrapText="1"/>
    </xf>
    <xf numFmtId="1" fontId="13" fillId="6" borderId="4" xfId="0" applyNumberFormat="1" applyFont="1" applyFill="1" applyBorder="1" applyAlignment="1">
      <alignment horizontal="center" vertical="center" wrapText="1"/>
    </xf>
    <xf numFmtId="164" fontId="15" fillId="0" borderId="37" xfId="1" applyFont="1" applyFill="1" applyBorder="1" applyAlignment="1">
      <alignment vertical="center" wrapText="1"/>
    </xf>
    <xf numFmtId="2" fontId="14" fillId="0" borderId="7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1" fontId="14" fillId="6" borderId="4" xfId="0" applyNumberFormat="1" applyFont="1" applyFill="1" applyBorder="1" applyAlignment="1">
      <alignment horizontal="center" vertical="center" wrapText="1"/>
    </xf>
    <xf numFmtId="1" fontId="14" fillId="6" borderId="6" xfId="0" applyNumberFormat="1" applyFont="1" applyFill="1" applyBorder="1" applyAlignment="1">
      <alignment horizontal="center" vertical="center" wrapText="1"/>
    </xf>
    <xf numFmtId="164" fontId="15" fillId="4" borderId="1" xfId="1" applyFont="1" applyFill="1" applyBorder="1" applyAlignment="1">
      <alignment horizontal="left" vertical="center"/>
    </xf>
    <xf numFmtId="41" fontId="14" fillId="4" borderId="1" xfId="2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1" fontId="13" fillId="4" borderId="4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justify" vertical="center" wrapText="1"/>
    </xf>
    <xf numFmtId="9" fontId="14" fillId="4" borderId="5" xfId="0" applyNumberFormat="1" applyFont="1" applyFill="1" applyBorder="1" applyAlignment="1">
      <alignment horizontal="center" vertical="center" wrapText="1"/>
    </xf>
    <xf numFmtId="164" fontId="15" fillId="4" borderId="1" xfId="1" applyFont="1" applyFill="1" applyBorder="1" applyAlignment="1">
      <alignment vertical="center"/>
    </xf>
    <xf numFmtId="0" fontId="13" fillId="4" borderId="1" xfId="0" applyFont="1" applyFill="1" applyBorder="1" applyAlignment="1">
      <alignment horizontal="left" vertical="center" wrapText="1"/>
    </xf>
    <xf numFmtId="164" fontId="15" fillId="4" borderId="1" xfId="1" applyFont="1" applyFill="1" applyBorder="1" applyAlignment="1">
      <alignment vertical="center" wrapText="1"/>
    </xf>
    <xf numFmtId="1" fontId="13" fillId="4" borderId="4" xfId="0" applyNumberFormat="1" applyFont="1" applyFill="1" applyBorder="1" applyAlignment="1">
      <alignment horizontal="center" vertical="center"/>
    </xf>
    <xf numFmtId="164" fontId="15" fillId="4" borderId="37" xfId="1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41" fontId="14" fillId="6" borderId="0" xfId="0" applyNumberFormat="1" applyFont="1" applyFill="1" applyBorder="1" applyAlignment="1">
      <alignment vertical="center" wrapText="1"/>
    </xf>
    <xf numFmtId="43" fontId="14" fillId="6" borderId="0" xfId="2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1" fontId="13" fillId="4" borderId="4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1" fontId="14" fillId="4" borderId="1" xfId="2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justify" vertical="center" wrapText="1"/>
    </xf>
    <xf numFmtId="1" fontId="13" fillId="4" borderId="6" xfId="0" applyNumberFormat="1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left" vertical="center" wrapText="1"/>
    </xf>
    <xf numFmtId="41" fontId="14" fillId="4" borderId="1" xfId="2" applyFont="1" applyFill="1" applyBorder="1" applyAlignment="1">
      <alignment horizontal="left" vertical="center"/>
    </xf>
    <xf numFmtId="41" fontId="14" fillId="4" borderId="37" xfId="2" applyFont="1" applyFill="1" applyBorder="1" applyAlignment="1">
      <alignment horizontal="left" vertical="center"/>
    </xf>
    <xf numFmtId="0" fontId="13" fillId="6" borderId="17" xfId="0" applyFont="1" applyFill="1" applyBorder="1" applyAlignment="1">
      <alignment horizontal="left" vertical="center" wrapText="1"/>
    </xf>
    <xf numFmtId="0" fontId="13" fillId="6" borderId="40" xfId="0" applyFont="1" applyFill="1" applyBorder="1" applyAlignment="1">
      <alignment horizontal="left" vertical="center" wrapText="1"/>
    </xf>
    <xf numFmtId="1" fontId="14" fillId="6" borderId="38" xfId="0" applyNumberFormat="1" applyFont="1" applyFill="1" applyBorder="1" applyAlignment="1">
      <alignment horizontal="center" vertical="center" wrapText="1"/>
    </xf>
    <xf numFmtId="1" fontId="14" fillId="6" borderId="39" xfId="0" applyNumberFormat="1" applyFont="1" applyFill="1" applyBorder="1" applyAlignment="1">
      <alignment horizontal="center" vertical="center" wrapText="1"/>
    </xf>
    <xf numFmtId="41" fontId="14" fillId="0" borderId="17" xfId="2" applyFont="1" applyFill="1" applyBorder="1" applyAlignment="1">
      <alignment horizontal="center" vertical="center"/>
    </xf>
    <xf numFmtId="41" fontId="14" fillId="0" borderId="40" xfId="2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1" fontId="11" fillId="6" borderId="26" xfId="0" applyNumberFormat="1" applyFont="1" applyFill="1" applyBorder="1" applyAlignment="1">
      <alignment horizontal="left" vertical="center" wrapText="1"/>
    </xf>
    <xf numFmtId="1" fontId="11" fillId="6" borderId="16" xfId="0" applyNumberFormat="1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41" fontId="0" fillId="6" borderId="26" xfId="2" applyFont="1" applyFill="1" applyBorder="1" applyAlignment="1">
      <alignment horizontal="center" vertical="center"/>
    </xf>
    <xf numFmtId="41" fontId="0" fillId="6" borderId="16" xfId="2" applyFont="1" applyFill="1" applyBorder="1" applyAlignment="1">
      <alignment horizontal="center" vertical="center"/>
    </xf>
    <xf numFmtId="1" fontId="11" fillId="6" borderId="26" xfId="0" applyNumberFormat="1" applyFont="1" applyFill="1" applyBorder="1" applyAlignment="1">
      <alignment horizontal="center" vertical="center" wrapText="1"/>
    </xf>
    <xf numFmtId="1" fontId="11" fillId="6" borderId="24" xfId="0" applyNumberFormat="1" applyFont="1" applyFill="1" applyBorder="1" applyAlignment="1">
      <alignment horizontal="center" vertical="center" wrapText="1"/>
    </xf>
    <xf numFmtId="1" fontId="11" fillId="6" borderId="16" xfId="0" applyNumberFormat="1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left" vertical="center" wrapText="1"/>
    </xf>
    <xf numFmtId="41" fontId="0" fillId="6" borderId="26" xfId="2" applyFont="1" applyFill="1" applyBorder="1" applyAlignment="1">
      <alignment horizontal="left" vertical="center"/>
    </xf>
    <xf numFmtId="41" fontId="0" fillId="6" borderId="24" xfId="2" applyFont="1" applyFill="1" applyBorder="1" applyAlignment="1">
      <alignment horizontal="left" vertical="center"/>
    </xf>
    <xf numFmtId="41" fontId="0" fillId="6" borderId="16" xfId="2" applyFont="1" applyFill="1" applyBorder="1" applyAlignment="1">
      <alignment horizontal="left" vertical="center"/>
    </xf>
    <xf numFmtId="1" fontId="11" fillId="6" borderId="18" xfId="0" applyNumberFormat="1" applyFont="1" applyFill="1" applyBorder="1" applyAlignment="1">
      <alignment horizontal="center" vertical="center" wrapText="1"/>
    </xf>
    <xf numFmtId="1" fontId="11" fillId="6" borderId="19" xfId="0" applyNumberFormat="1" applyFont="1" applyFill="1" applyBorder="1" applyAlignment="1">
      <alignment horizontal="center" vertical="center" wrapText="1"/>
    </xf>
    <xf numFmtId="1" fontId="11" fillId="6" borderId="20" xfId="0" applyNumberFormat="1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41" fontId="0" fillId="6" borderId="18" xfId="2" applyFont="1" applyFill="1" applyBorder="1" applyAlignment="1">
      <alignment horizontal="center" vertical="center"/>
    </xf>
    <xf numFmtId="41" fontId="0" fillId="6" borderId="19" xfId="2" applyFont="1" applyFill="1" applyBorder="1" applyAlignment="1">
      <alignment horizontal="center" vertical="center"/>
    </xf>
    <xf numFmtId="41" fontId="0" fillId="6" borderId="20" xfId="2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11" fillId="6" borderId="18" xfId="0" applyFont="1" applyFill="1" applyBorder="1" applyAlignment="1">
      <alignment horizontal="justify" vertical="center" wrapText="1"/>
    </xf>
    <xf numFmtId="0" fontId="11" fillId="6" borderId="20" xfId="0" applyFont="1" applyFill="1" applyBorder="1" applyAlignment="1">
      <alignment horizontal="justify" vertical="center" wrapText="1"/>
    </xf>
    <xf numFmtId="1" fontId="0" fillId="6" borderId="30" xfId="0" applyNumberFormat="1" applyFont="1" applyFill="1" applyBorder="1" applyAlignment="1">
      <alignment horizontal="center" vertical="center" wrapText="1"/>
    </xf>
    <xf numFmtId="1" fontId="0" fillId="6" borderId="31" xfId="0" applyNumberFormat="1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1" fillId="6" borderId="33" xfId="0" applyFont="1" applyFill="1" applyBorder="1" applyAlignment="1">
      <alignment horizontal="left" vertical="center" wrapText="1"/>
    </xf>
    <xf numFmtId="165" fontId="11" fillId="6" borderId="34" xfId="0" applyNumberFormat="1" applyFont="1" applyFill="1" applyBorder="1" applyAlignment="1">
      <alignment horizontal="center" vertical="center" wrapText="1" readingOrder="1"/>
    </xf>
    <xf numFmtId="165" fontId="11" fillId="6" borderId="35" xfId="0" applyNumberFormat="1" applyFont="1" applyFill="1" applyBorder="1" applyAlignment="1">
      <alignment horizontal="center" vertical="center" wrapText="1" readingOrder="1"/>
    </xf>
    <xf numFmtId="41" fontId="14" fillId="0" borderId="37" xfId="2" applyFont="1" applyFill="1" applyBorder="1" applyAlignment="1">
      <alignment horizontal="center" vertical="center"/>
    </xf>
  </cellXfs>
  <cellStyles count="3">
    <cellStyle name="Millares [0]" xfId="2" builtinId="6"/>
    <cellStyle name="Moneda [0]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www.minhacienda.gov.co/imagesnew/LogoMinhacienda1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www.minhacienda.gov.co/imagesnew/LogoMinhacienda1.jp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http://www.minhacienda.gov.co/imagesnew/LogoMinhacienda1.jp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http://www.minhacienda.gov.co/imagesnew/LogoMinhacienda1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0</xdr:row>
      <xdr:rowOff>135734</xdr:rowOff>
    </xdr:from>
    <xdr:to>
      <xdr:col>1</xdr:col>
      <xdr:colOff>2145787</xdr:colOff>
      <xdr:row>2</xdr:row>
      <xdr:rowOff>169071</xdr:rowOff>
    </xdr:to>
    <xdr:pic>
      <xdr:nvPicPr>
        <xdr:cNvPr id="2" name="Imagen 1" descr="http://www.minhacienda.gov.co/imagesnew/LogoMinhacienda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135734"/>
          <a:ext cx="2936361" cy="48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133350</xdr:rowOff>
    </xdr:from>
    <xdr:to>
      <xdr:col>1</xdr:col>
      <xdr:colOff>2041012</xdr:colOff>
      <xdr:row>3</xdr:row>
      <xdr:rowOff>95250</xdr:rowOff>
    </xdr:to>
    <xdr:pic>
      <xdr:nvPicPr>
        <xdr:cNvPr id="2" name="Imagen 1" descr="http://www.minhacienda.gov.co/imagesnew/LogoMinhacienda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23850"/>
          <a:ext cx="293636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133350</xdr:rowOff>
    </xdr:from>
    <xdr:to>
      <xdr:col>1</xdr:col>
      <xdr:colOff>2041012</xdr:colOff>
      <xdr:row>3</xdr:row>
      <xdr:rowOff>95250</xdr:rowOff>
    </xdr:to>
    <xdr:pic>
      <xdr:nvPicPr>
        <xdr:cNvPr id="2" name="Imagen 1" descr="http://www.minhacienda.gov.co/imagesnew/LogoMinhacienda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23850"/>
          <a:ext cx="293636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133350</xdr:rowOff>
    </xdr:from>
    <xdr:to>
      <xdr:col>1</xdr:col>
      <xdr:colOff>2041012</xdr:colOff>
      <xdr:row>3</xdr:row>
      <xdr:rowOff>95250</xdr:rowOff>
    </xdr:to>
    <xdr:pic>
      <xdr:nvPicPr>
        <xdr:cNvPr id="2" name="Imagen 1" descr="http://www.minhacienda.gov.co/imagesnew/LogoMinhacienda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23850"/>
          <a:ext cx="293636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7"/>
  <sheetViews>
    <sheetView workbookViewId="0">
      <selection activeCell="C7" sqref="C7"/>
    </sheetView>
  </sheetViews>
  <sheetFormatPr baseColWidth="10" defaultRowHeight="15" x14ac:dyDescent="0.25"/>
  <cols>
    <col min="1" max="1" width="67.42578125" customWidth="1"/>
    <col min="2" max="2" width="15" style="1" bestFit="1" customWidth="1"/>
    <col min="3" max="4" width="32.28515625" customWidth="1"/>
    <col min="5" max="5" width="23.140625" customWidth="1"/>
  </cols>
  <sheetData>
    <row r="1" spans="1:5" x14ac:dyDescent="0.25">
      <c r="A1" s="6" t="s">
        <v>41</v>
      </c>
      <c r="B1" s="6" t="s">
        <v>40</v>
      </c>
      <c r="C1" s="6" t="s">
        <v>39</v>
      </c>
      <c r="D1" s="6" t="s">
        <v>38</v>
      </c>
      <c r="E1" s="6" t="s">
        <v>37</v>
      </c>
    </row>
    <row r="2" spans="1:5" x14ac:dyDescent="0.25">
      <c r="A2" s="2" t="s">
        <v>36</v>
      </c>
      <c r="B2" s="4" t="s">
        <v>35</v>
      </c>
      <c r="C2" s="2"/>
      <c r="D2" s="2" t="s">
        <v>34</v>
      </c>
      <c r="E2" s="2" t="s">
        <v>33</v>
      </c>
    </row>
    <row r="3" spans="1:5" x14ac:dyDescent="0.25">
      <c r="A3" s="2" t="s">
        <v>32</v>
      </c>
      <c r="B3" s="5" t="s">
        <v>31</v>
      </c>
      <c r="C3" s="2" t="s">
        <v>30</v>
      </c>
      <c r="D3" s="2" t="s">
        <v>29</v>
      </c>
      <c r="E3" s="2" t="s">
        <v>10</v>
      </c>
    </row>
    <row r="4" spans="1:5" x14ac:dyDescent="0.25">
      <c r="A4" s="2" t="s">
        <v>28</v>
      </c>
      <c r="B4" s="4" t="s">
        <v>27</v>
      </c>
      <c r="C4" s="2"/>
      <c r="D4" s="2" t="s">
        <v>26</v>
      </c>
      <c r="E4" s="2" t="s">
        <v>3</v>
      </c>
    </row>
    <row r="5" spans="1:5" ht="30" x14ac:dyDescent="0.25">
      <c r="A5" s="2" t="s">
        <v>25</v>
      </c>
      <c r="B5" s="3">
        <v>2011011000202</v>
      </c>
      <c r="C5" s="2" t="s">
        <v>12</v>
      </c>
      <c r="D5" s="2" t="s">
        <v>11</v>
      </c>
      <c r="E5" s="2" t="s">
        <v>10</v>
      </c>
    </row>
    <row r="6" spans="1:5" ht="30" x14ac:dyDescent="0.25">
      <c r="A6" s="2" t="s">
        <v>24</v>
      </c>
      <c r="B6" s="3">
        <v>2011011000513</v>
      </c>
      <c r="C6" s="2"/>
      <c r="D6" s="2" t="s">
        <v>1</v>
      </c>
      <c r="E6" s="2"/>
    </row>
    <row r="7" spans="1:5" ht="30" x14ac:dyDescent="0.25">
      <c r="A7" s="2" t="s">
        <v>23</v>
      </c>
      <c r="B7" s="3">
        <v>2013011000423</v>
      </c>
      <c r="C7" s="2"/>
      <c r="D7" s="2" t="s">
        <v>22</v>
      </c>
      <c r="E7" s="2"/>
    </row>
    <row r="8" spans="1:5" ht="30" x14ac:dyDescent="0.25">
      <c r="A8" s="2" t="s">
        <v>21</v>
      </c>
      <c r="B8" s="3">
        <v>2013011000430</v>
      </c>
      <c r="C8" s="2"/>
      <c r="D8" s="2" t="s">
        <v>20</v>
      </c>
      <c r="E8" s="2"/>
    </row>
    <row r="9" spans="1:5" ht="30" x14ac:dyDescent="0.25">
      <c r="A9" s="2" t="s">
        <v>19</v>
      </c>
      <c r="B9" s="3">
        <v>2014011000317</v>
      </c>
      <c r="C9" s="2" t="s">
        <v>15</v>
      </c>
      <c r="D9" s="2" t="s">
        <v>14</v>
      </c>
      <c r="E9" s="2" t="s">
        <v>10</v>
      </c>
    </row>
    <row r="10" spans="1:5" ht="30" x14ac:dyDescent="0.25">
      <c r="A10" s="2" t="s">
        <v>18</v>
      </c>
      <c r="B10" s="3">
        <v>2014011000314</v>
      </c>
      <c r="C10" s="2"/>
      <c r="D10" s="2" t="s">
        <v>17</v>
      </c>
      <c r="E10" s="2" t="s">
        <v>17</v>
      </c>
    </row>
    <row r="11" spans="1:5" ht="30" x14ac:dyDescent="0.25">
      <c r="A11" s="2" t="s">
        <v>16</v>
      </c>
      <c r="B11" s="3">
        <v>2014011000321</v>
      </c>
      <c r="C11" s="2" t="s">
        <v>15</v>
      </c>
      <c r="D11" s="2" t="s">
        <v>14</v>
      </c>
      <c r="E11" s="2" t="s">
        <v>10</v>
      </c>
    </row>
    <row r="12" spans="1:5" ht="30" x14ac:dyDescent="0.25">
      <c r="A12" s="2" t="s">
        <v>13</v>
      </c>
      <c r="B12" s="3">
        <v>2015011000303</v>
      </c>
      <c r="C12" s="2" t="s">
        <v>12</v>
      </c>
      <c r="D12" s="2" t="s">
        <v>11</v>
      </c>
      <c r="E12" s="2" t="s">
        <v>10</v>
      </c>
    </row>
    <row r="13" spans="1:5" ht="30" x14ac:dyDescent="0.25">
      <c r="A13" s="2" t="s">
        <v>9</v>
      </c>
      <c r="B13" s="3">
        <v>2015011000315</v>
      </c>
      <c r="C13" s="2"/>
      <c r="D13" s="2" t="s">
        <v>8</v>
      </c>
      <c r="E13" s="2"/>
    </row>
    <row r="14" spans="1:5" ht="30" x14ac:dyDescent="0.25">
      <c r="A14" s="2" t="s">
        <v>7</v>
      </c>
      <c r="B14" s="3">
        <v>2015011000331</v>
      </c>
      <c r="C14" s="2"/>
      <c r="D14" s="2" t="s">
        <v>6</v>
      </c>
      <c r="E14" s="2" t="s">
        <v>3</v>
      </c>
    </row>
    <row r="15" spans="1:5" x14ac:dyDescent="0.25">
      <c r="A15" s="2" t="s">
        <v>5</v>
      </c>
      <c r="B15" s="3">
        <v>2015011000355</v>
      </c>
      <c r="C15" s="2"/>
      <c r="D15" s="2" t="s">
        <v>4</v>
      </c>
      <c r="E15" s="2" t="s">
        <v>3</v>
      </c>
    </row>
    <row r="16" spans="1:5" ht="23.25" customHeight="1" x14ac:dyDescent="0.25">
      <c r="A16" s="2" t="s">
        <v>51</v>
      </c>
      <c r="B16" s="3">
        <v>2016011000209</v>
      </c>
      <c r="C16" s="2"/>
      <c r="D16" s="2" t="s">
        <v>1</v>
      </c>
      <c r="E16" s="2"/>
    </row>
    <row r="17" spans="1:5" ht="30" x14ac:dyDescent="0.25">
      <c r="A17" s="2" t="s">
        <v>0</v>
      </c>
      <c r="B17" s="3">
        <v>2017011000338</v>
      </c>
      <c r="C17" s="2"/>
      <c r="D17" s="2"/>
      <c r="E17" s="2"/>
    </row>
  </sheetData>
  <pageMargins left="0.7" right="0.7" top="0.75" bottom="0.75" header="0.3" footer="0.3"/>
  <pageSetup orientation="portrait" r:id="rId1"/>
  <ignoredErrors>
    <ignoredError sqref="B2:B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D15"/>
  <sheetViews>
    <sheetView workbookViewId="0">
      <selection activeCell="C7" sqref="C7"/>
    </sheetView>
  </sheetViews>
  <sheetFormatPr baseColWidth="10" defaultRowHeight="15" x14ac:dyDescent="0.25"/>
  <cols>
    <col min="1" max="1" width="67.42578125" customWidth="1"/>
    <col min="2" max="2" width="15" style="1" bestFit="1" customWidth="1"/>
    <col min="3" max="3" width="69.7109375" customWidth="1"/>
    <col min="4" max="4" width="15" style="1" bestFit="1" customWidth="1"/>
  </cols>
  <sheetData>
    <row r="1" spans="1:4" ht="15.75" x14ac:dyDescent="0.25">
      <c r="A1" s="125">
        <v>2018</v>
      </c>
      <c r="B1" s="126"/>
      <c r="C1" s="127">
        <v>2019</v>
      </c>
      <c r="D1" s="126"/>
    </row>
    <row r="2" spans="1:4" x14ac:dyDescent="0.25">
      <c r="A2" s="14" t="s">
        <v>41</v>
      </c>
      <c r="B2" s="15" t="s">
        <v>40</v>
      </c>
      <c r="C2" s="14" t="s">
        <v>41</v>
      </c>
      <c r="D2" s="15" t="s">
        <v>40</v>
      </c>
    </row>
    <row r="3" spans="1:4" ht="30" x14ac:dyDescent="0.25">
      <c r="A3" s="7" t="s">
        <v>32</v>
      </c>
      <c r="B3" s="9" t="s">
        <v>31</v>
      </c>
      <c r="C3" s="13" t="s">
        <v>43</v>
      </c>
      <c r="D3" s="10">
        <v>2018011000715</v>
      </c>
    </row>
    <row r="4" spans="1:4" x14ac:dyDescent="0.25">
      <c r="A4" s="7" t="s">
        <v>28</v>
      </c>
      <c r="B4" s="8" t="s">
        <v>27</v>
      </c>
      <c r="C4" s="13" t="s">
        <v>28</v>
      </c>
      <c r="D4" s="10">
        <v>2018011000720</v>
      </c>
    </row>
    <row r="5" spans="1:4" ht="30" x14ac:dyDescent="0.25">
      <c r="A5" s="7" t="s">
        <v>24</v>
      </c>
      <c r="B5" s="10">
        <v>2011011000513</v>
      </c>
      <c r="C5" s="13" t="s">
        <v>48</v>
      </c>
      <c r="D5" s="10">
        <v>2018011000826</v>
      </c>
    </row>
    <row r="6" spans="1:4" ht="45" x14ac:dyDescent="0.25">
      <c r="A6" s="7" t="s">
        <v>23</v>
      </c>
      <c r="B6" s="10">
        <v>2013011000423</v>
      </c>
      <c r="C6" s="13" t="s">
        <v>46</v>
      </c>
      <c r="D6" s="10">
        <v>2018011000803</v>
      </c>
    </row>
    <row r="7" spans="1:4" ht="30" x14ac:dyDescent="0.25">
      <c r="A7" s="7" t="s">
        <v>18</v>
      </c>
      <c r="B7" s="10">
        <v>2014011000314</v>
      </c>
      <c r="C7" s="23" t="s">
        <v>50</v>
      </c>
      <c r="D7" s="34">
        <v>2018011000854</v>
      </c>
    </row>
    <row r="8" spans="1:4" ht="30" x14ac:dyDescent="0.25">
      <c r="A8" s="7" t="s">
        <v>19</v>
      </c>
      <c r="B8" s="10">
        <v>2014011000317</v>
      </c>
      <c r="C8" s="128" t="s">
        <v>42</v>
      </c>
      <c r="D8" s="130">
        <v>2018011000682</v>
      </c>
    </row>
    <row r="9" spans="1:4" ht="30" x14ac:dyDescent="0.25">
      <c r="A9" s="7" t="s">
        <v>16</v>
      </c>
      <c r="B9" s="10">
        <v>2014011000321</v>
      </c>
      <c r="C9" s="129"/>
      <c r="D9" s="131"/>
    </row>
    <row r="10" spans="1:4" ht="30" x14ac:dyDescent="0.25">
      <c r="A10" s="7" t="s">
        <v>25</v>
      </c>
      <c r="B10" s="10">
        <v>2011011000202</v>
      </c>
      <c r="C10" s="132" t="s">
        <v>49</v>
      </c>
      <c r="D10" s="130">
        <v>2018011000686</v>
      </c>
    </row>
    <row r="11" spans="1:4" ht="30" x14ac:dyDescent="0.25">
      <c r="A11" s="7" t="s">
        <v>13</v>
      </c>
      <c r="B11" s="10">
        <v>2015011000303</v>
      </c>
      <c r="C11" s="133"/>
      <c r="D11" s="131"/>
    </row>
    <row r="12" spans="1:4" ht="30" x14ac:dyDescent="0.25">
      <c r="A12" s="7" t="s">
        <v>7</v>
      </c>
      <c r="B12" s="10">
        <v>2015011000331</v>
      </c>
      <c r="C12" s="23" t="s">
        <v>45</v>
      </c>
      <c r="D12" s="10">
        <v>2018011000802</v>
      </c>
    </row>
    <row r="13" spans="1:4" x14ac:dyDescent="0.25">
      <c r="A13" s="7" t="s">
        <v>5</v>
      </c>
      <c r="B13" s="10">
        <v>2015011000355</v>
      </c>
      <c r="C13" s="23" t="s">
        <v>44</v>
      </c>
      <c r="D13" s="10">
        <v>2018011000770</v>
      </c>
    </row>
    <row r="14" spans="1:4" ht="30" x14ac:dyDescent="0.25">
      <c r="A14" s="7" t="s">
        <v>2</v>
      </c>
      <c r="B14" s="10">
        <v>2016011000209</v>
      </c>
      <c r="C14" s="23" t="s">
        <v>47</v>
      </c>
      <c r="D14" s="10">
        <v>2018011000813</v>
      </c>
    </row>
    <row r="15" spans="1:4" ht="30.75" thickBot="1" x14ac:dyDescent="0.3">
      <c r="A15" s="11" t="s">
        <v>0</v>
      </c>
      <c r="B15" s="12">
        <v>2017011000338</v>
      </c>
      <c r="C15" s="24" t="s">
        <v>0</v>
      </c>
      <c r="D15" s="12">
        <v>2017011000338</v>
      </c>
    </row>
  </sheetData>
  <mergeCells count="6">
    <mergeCell ref="A1:B1"/>
    <mergeCell ref="C1:D1"/>
    <mergeCell ref="C8:C9"/>
    <mergeCell ref="D8:D9"/>
    <mergeCell ref="C10:C11"/>
    <mergeCell ref="D10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9" tint="-0.249977111117893"/>
  </sheetPr>
  <dimension ref="A1:K49"/>
  <sheetViews>
    <sheetView tabSelected="1" topLeftCell="A15" zoomScale="85" zoomScaleNormal="85" zoomScaleSheetLayoutView="120" workbookViewId="0">
      <selection activeCell="D36" sqref="D36:D48"/>
    </sheetView>
  </sheetViews>
  <sheetFormatPr baseColWidth="10" defaultColWidth="11.42578125" defaultRowHeight="15" x14ac:dyDescent="0.25"/>
  <cols>
    <col min="1" max="1" width="15.140625" style="21" bestFit="1" customWidth="1"/>
    <col min="2" max="2" width="68.7109375" style="20" customWidth="1"/>
    <col min="3" max="3" width="24.85546875" style="20" bestFit="1" customWidth="1"/>
    <col min="4" max="4" width="33.42578125" style="22" customWidth="1"/>
    <col min="5" max="5" width="42.7109375" style="20" customWidth="1"/>
    <col min="6" max="6" width="13.42578125" style="25" bestFit="1" customWidth="1"/>
    <col min="7" max="7" width="35.28515625" style="20" customWidth="1"/>
    <col min="8" max="16384" width="11.42578125" style="20"/>
  </cols>
  <sheetData>
    <row r="1" spans="1:11" x14ac:dyDescent="0.25">
      <c r="A1" s="105"/>
      <c r="B1" s="68"/>
      <c r="C1" s="68"/>
      <c r="D1" s="69"/>
      <c r="E1" s="68"/>
      <c r="F1" s="70"/>
    </row>
    <row r="2" spans="1:11" s="17" customFormat="1" ht="20.25" customHeight="1" x14ac:dyDescent="0.25">
      <c r="A2" s="135" t="s">
        <v>52</v>
      </c>
      <c r="B2" s="135"/>
      <c r="C2" s="135"/>
      <c r="D2" s="135"/>
      <c r="E2" s="135"/>
      <c r="F2" s="135"/>
      <c r="G2" s="16"/>
      <c r="H2" s="16"/>
      <c r="I2" s="16"/>
      <c r="J2" s="16"/>
      <c r="K2" s="16"/>
    </row>
    <row r="3" spans="1:11" s="17" customFormat="1" ht="20.25" customHeight="1" x14ac:dyDescent="0.25">
      <c r="A3" s="135" t="s">
        <v>143</v>
      </c>
      <c r="B3" s="135"/>
      <c r="C3" s="135"/>
      <c r="D3" s="135"/>
      <c r="E3" s="135"/>
      <c r="F3" s="135"/>
      <c r="G3" s="18"/>
      <c r="H3" s="18"/>
      <c r="I3" s="18"/>
      <c r="J3" s="19"/>
      <c r="K3" s="19"/>
    </row>
    <row r="4" spans="1:11" s="17" customFormat="1" ht="18" customHeight="1" x14ac:dyDescent="0.25">
      <c r="A4" s="106"/>
      <c r="B4" s="98"/>
      <c r="C4" s="98"/>
      <c r="D4" s="99"/>
      <c r="E4" s="98"/>
      <c r="F4" s="100"/>
      <c r="G4" s="16"/>
      <c r="H4" s="16"/>
      <c r="I4" s="16"/>
      <c r="J4" s="16"/>
      <c r="K4" s="16"/>
    </row>
    <row r="5" spans="1:11" ht="36" customHeight="1" x14ac:dyDescent="0.25">
      <c r="A5" s="135" t="s">
        <v>53</v>
      </c>
      <c r="B5" s="135"/>
      <c r="C5" s="135"/>
      <c r="D5" s="135"/>
      <c r="E5" s="135"/>
      <c r="F5" s="135"/>
    </row>
    <row r="6" spans="1:11" ht="15.75" thickBot="1" x14ac:dyDescent="0.3">
      <c r="A6" s="105"/>
      <c r="B6" s="68"/>
      <c r="C6" s="68"/>
      <c r="D6" s="69"/>
      <c r="E6" s="68"/>
      <c r="F6" s="70"/>
    </row>
    <row r="7" spans="1:11" s="21" customFormat="1" ht="36" customHeight="1" x14ac:dyDescent="0.25">
      <c r="A7" s="82" t="s">
        <v>58</v>
      </c>
      <c r="B7" s="83" t="s">
        <v>59</v>
      </c>
      <c r="C7" s="83" t="s">
        <v>129</v>
      </c>
      <c r="D7" s="84" t="s">
        <v>61</v>
      </c>
      <c r="E7" s="84" t="s">
        <v>56</v>
      </c>
      <c r="F7" s="85" t="s">
        <v>149</v>
      </c>
    </row>
    <row r="8" spans="1:11" ht="35.25" customHeight="1" x14ac:dyDescent="0.25">
      <c r="A8" s="136">
        <v>2017011000338</v>
      </c>
      <c r="B8" s="142" t="s">
        <v>80</v>
      </c>
      <c r="C8" s="138">
        <v>49999596725</v>
      </c>
      <c r="D8" s="134" t="s">
        <v>68</v>
      </c>
      <c r="E8" s="77" t="s">
        <v>130</v>
      </c>
      <c r="F8" s="86">
        <v>8</v>
      </c>
    </row>
    <row r="9" spans="1:11" ht="15.75" x14ac:dyDescent="0.25">
      <c r="A9" s="136"/>
      <c r="B9" s="142"/>
      <c r="C9" s="138"/>
      <c r="D9" s="134"/>
      <c r="E9" s="77" t="s">
        <v>79</v>
      </c>
      <c r="F9" s="86">
        <v>4</v>
      </c>
    </row>
    <row r="10" spans="1:11" ht="47.25" x14ac:dyDescent="0.25">
      <c r="A10" s="113">
        <v>2018011000682</v>
      </c>
      <c r="B10" s="114" t="s">
        <v>73</v>
      </c>
      <c r="C10" s="111">
        <v>1304183333</v>
      </c>
      <c r="D10" s="112" t="s">
        <v>15</v>
      </c>
      <c r="E10" s="77" t="s">
        <v>131</v>
      </c>
      <c r="F10" s="86">
        <v>6</v>
      </c>
    </row>
    <row r="11" spans="1:11" ht="15.75" x14ac:dyDescent="0.25">
      <c r="A11" s="136">
        <v>2018011000686</v>
      </c>
      <c r="B11" s="137" t="s">
        <v>76</v>
      </c>
      <c r="C11" s="138">
        <v>7000256448</v>
      </c>
      <c r="D11" s="134" t="s">
        <v>62</v>
      </c>
      <c r="E11" s="77" t="s">
        <v>132</v>
      </c>
      <c r="F11" s="86">
        <v>3</v>
      </c>
    </row>
    <row r="12" spans="1:11" ht="30.75" customHeight="1" x14ac:dyDescent="0.25">
      <c r="A12" s="136"/>
      <c r="B12" s="137"/>
      <c r="C12" s="138"/>
      <c r="D12" s="134"/>
      <c r="E12" s="77" t="s">
        <v>83</v>
      </c>
      <c r="F12" s="86">
        <v>150</v>
      </c>
    </row>
    <row r="13" spans="1:11" ht="15.75" x14ac:dyDescent="0.25">
      <c r="A13" s="136"/>
      <c r="B13" s="137"/>
      <c r="C13" s="138"/>
      <c r="D13" s="134"/>
      <c r="E13" s="77" t="s">
        <v>133</v>
      </c>
      <c r="F13" s="115">
        <v>0.37</v>
      </c>
    </row>
    <row r="14" spans="1:11" ht="31.5" x14ac:dyDescent="0.25">
      <c r="A14" s="113">
        <v>2018011000715</v>
      </c>
      <c r="B14" s="114" t="s">
        <v>70</v>
      </c>
      <c r="C14" s="111">
        <v>1410293318</v>
      </c>
      <c r="D14" s="134"/>
      <c r="E14" s="116" t="s">
        <v>134</v>
      </c>
      <c r="F14" s="86">
        <v>2</v>
      </c>
    </row>
    <row r="15" spans="1:11" ht="30.75" customHeight="1" x14ac:dyDescent="0.25">
      <c r="A15" s="113">
        <v>2018011000770</v>
      </c>
      <c r="B15" s="114" t="s">
        <v>75</v>
      </c>
      <c r="C15" s="111">
        <v>44932084037</v>
      </c>
      <c r="D15" s="134" t="s">
        <v>69</v>
      </c>
      <c r="E15" s="110" t="s">
        <v>89</v>
      </c>
      <c r="F15" s="86">
        <v>2</v>
      </c>
    </row>
    <row r="16" spans="1:11" ht="24.75" customHeight="1" x14ac:dyDescent="0.25">
      <c r="A16" s="136">
        <v>2019011000256</v>
      </c>
      <c r="B16" s="137" t="s">
        <v>121</v>
      </c>
      <c r="C16" s="138">
        <v>3500000000</v>
      </c>
      <c r="D16" s="134"/>
      <c r="E16" s="110" t="s">
        <v>119</v>
      </c>
      <c r="F16" s="86">
        <v>1</v>
      </c>
    </row>
    <row r="17" spans="1:6" ht="22.5" customHeight="1" x14ac:dyDescent="0.25">
      <c r="A17" s="136"/>
      <c r="B17" s="137"/>
      <c r="C17" s="138"/>
      <c r="D17" s="134"/>
      <c r="E17" s="110" t="s">
        <v>89</v>
      </c>
      <c r="F17" s="86">
        <v>2</v>
      </c>
    </row>
    <row r="18" spans="1:6" ht="33" customHeight="1" x14ac:dyDescent="0.25">
      <c r="A18" s="136">
        <v>2019011000257</v>
      </c>
      <c r="B18" s="137" t="s">
        <v>128</v>
      </c>
      <c r="C18" s="138">
        <v>700400000</v>
      </c>
      <c r="D18" s="134"/>
      <c r="E18" s="77" t="s">
        <v>131</v>
      </c>
      <c r="F18" s="86">
        <v>2</v>
      </c>
    </row>
    <row r="19" spans="1:6" ht="27.75" customHeight="1" x14ac:dyDescent="0.25">
      <c r="A19" s="136"/>
      <c r="B19" s="137"/>
      <c r="C19" s="138"/>
      <c r="D19" s="134"/>
      <c r="E19" s="77" t="s">
        <v>79</v>
      </c>
      <c r="F19" s="86">
        <v>1</v>
      </c>
    </row>
    <row r="20" spans="1:6" ht="31.5" x14ac:dyDescent="0.25">
      <c r="A20" s="113">
        <v>2018011000802</v>
      </c>
      <c r="B20" s="114" t="s">
        <v>74</v>
      </c>
      <c r="C20" s="111">
        <v>333553299067</v>
      </c>
      <c r="D20" s="112" t="s">
        <v>65</v>
      </c>
      <c r="E20" s="77" t="s">
        <v>90</v>
      </c>
      <c r="F20" s="86">
        <v>1</v>
      </c>
    </row>
    <row r="21" spans="1:6" ht="39.75" customHeight="1" x14ac:dyDescent="0.25">
      <c r="A21" s="136">
        <v>2018011000803</v>
      </c>
      <c r="B21" s="137" t="s">
        <v>72</v>
      </c>
      <c r="C21" s="138">
        <v>7392182486</v>
      </c>
      <c r="D21" s="134" t="s">
        <v>67</v>
      </c>
      <c r="E21" s="77" t="s">
        <v>135</v>
      </c>
      <c r="F21" s="86">
        <v>50</v>
      </c>
    </row>
    <row r="22" spans="1:6" ht="23.25" customHeight="1" x14ac:dyDescent="0.25">
      <c r="A22" s="136"/>
      <c r="B22" s="137"/>
      <c r="C22" s="138"/>
      <c r="D22" s="134"/>
      <c r="E22" s="77" t="s">
        <v>136</v>
      </c>
      <c r="F22" s="86">
        <v>2</v>
      </c>
    </row>
    <row r="23" spans="1:6" ht="47.25" x14ac:dyDescent="0.25">
      <c r="A23" s="113">
        <v>2021011000165</v>
      </c>
      <c r="B23" s="117" t="s">
        <v>150</v>
      </c>
      <c r="C23" s="111">
        <v>1207817514</v>
      </c>
      <c r="D23" s="134"/>
      <c r="E23" s="77" t="s">
        <v>91</v>
      </c>
      <c r="F23" s="86">
        <v>5</v>
      </c>
    </row>
    <row r="24" spans="1:6" ht="40.5" customHeight="1" x14ac:dyDescent="0.25">
      <c r="A24" s="113">
        <v>2018011000813</v>
      </c>
      <c r="B24" s="114" t="s">
        <v>77</v>
      </c>
      <c r="C24" s="111">
        <v>11900000000</v>
      </c>
      <c r="D24" s="134" t="s">
        <v>66</v>
      </c>
      <c r="E24" s="118" t="s">
        <v>93</v>
      </c>
      <c r="F24" s="86">
        <v>79</v>
      </c>
    </row>
    <row r="25" spans="1:6" ht="24" customHeight="1" x14ac:dyDescent="0.25">
      <c r="A25" s="136">
        <v>2018011000826</v>
      </c>
      <c r="B25" s="137" t="s">
        <v>88</v>
      </c>
      <c r="C25" s="138">
        <v>16500314699</v>
      </c>
      <c r="D25" s="134"/>
      <c r="E25" s="77" t="s">
        <v>93</v>
      </c>
      <c r="F25" s="86">
        <v>38</v>
      </c>
    </row>
    <row r="26" spans="1:6" ht="36.75" customHeight="1" x14ac:dyDescent="0.25">
      <c r="A26" s="136"/>
      <c r="B26" s="137"/>
      <c r="C26" s="138"/>
      <c r="D26" s="134"/>
      <c r="E26" s="77" t="s">
        <v>137</v>
      </c>
      <c r="F26" s="86">
        <v>7</v>
      </c>
    </row>
    <row r="27" spans="1:6" ht="36.75" customHeight="1" x14ac:dyDescent="0.25">
      <c r="A27" s="113">
        <v>2019011000260</v>
      </c>
      <c r="B27" s="117" t="s">
        <v>148</v>
      </c>
      <c r="C27" s="111">
        <v>5996489271</v>
      </c>
      <c r="D27" s="112" t="s">
        <v>69</v>
      </c>
      <c r="E27" s="77" t="s">
        <v>131</v>
      </c>
      <c r="F27" s="86">
        <v>1</v>
      </c>
    </row>
    <row r="28" spans="1:6" ht="20.25" customHeight="1" x14ac:dyDescent="0.25">
      <c r="A28" s="119">
        <v>2018011000720</v>
      </c>
      <c r="B28" s="114" t="s">
        <v>71</v>
      </c>
      <c r="C28" s="111">
        <v>2873697000000</v>
      </c>
      <c r="D28" s="134" t="s">
        <v>63</v>
      </c>
      <c r="E28" s="110" t="s">
        <v>87</v>
      </c>
      <c r="F28" s="115">
        <v>1</v>
      </c>
    </row>
    <row r="29" spans="1:6" ht="15.75" x14ac:dyDescent="0.25">
      <c r="A29" s="136">
        <v>2018011000854</v>
      </c>
      <c r="B29" s="137" t="s">
        <v>95</v>
      </c>
      <c r="C29" s="145">
        <v>14200000000</v>
      </c>
      <c r="D29" s="134"/>
      <c r="E29" s="77" t="s">
        <v>90</v>
      </c>
      <c r="F29" s="86">
        <v>1</v>
      </c>
    </row>
    <row r="30" spans="1:6" ht="15.75" x14ac:dyDescent="0.25">
      <c r="A30" s="136"/>
      <c r="B30" s="137"/>
      <c r="C30" s="145"/>
      <c r="D30" s="134"/>
      <c r="E30" s="77" t="s">
        <v>119</v>
      </c>
      <c r="F30" s="86">
        <v>37</v>
      </c>
    </row>
    <row r="31" spans="1:6" ht="32.25" thickBot="1" x14ac:dyDescent="0.3">
      <c r="A31" s="143"/>
      <c r="B31" s="144"/>
      <c r="C31" s="146"/>
      <c r="D31" s="139"/>
      <c r="E31" s="120" t="s">
        <v>138</v>
      </c>
      <c r="F31" s="121">
        <v>1</v>
      </c>
    </row>
    <row r="32" spans="1:6" ht="9.9499999999999993" customHeight="1" x14ac:dyDescent="0.25">
      <c r="A32" s="122"/>
      <c r="B32" s="76"/>
      <c r="C32" s="123"/>
      <c r="D32" s="124"/>
      <c r="E32" s="76"/>
      <c r="F32" s="94"/>
    </row>
    <row r="33" spans="1:6" ht="27" customHeight="1" x14ac:dyDescent="0.25">
      <c r="A33" s="135" t="s">
        <v>54</v>
      </c>
      <c r="B33" s="135"/>
      <c r="C33" s="135"/>
      <c r="D33" s="135"/>
      <c r="E33" s="135"/>
      <c r="F33" s="135"/>
    </row>
    <row r="34" spans="1:6" ht="9.9499999999999993" customHeight="1" x14ac:dyDescent="0.25">
      <c r="A34" s="107"/>
      <c r="B34" s="95"/>
      <c r="C34" s="95"/>
      <c r="D34" s="96"/>
      <c r="E34" s="95"/>
      <c r="F34" s="97"/>
    </row>
    <row r="35" spans="1:6" ht="15.75" x14ac:dyDescent="0.25">
      <c r="A35" s="90" t="s">
        <v>58</v>
      </c>
      <c r="B35" s="91" t="s">
        <v>59</v>
      </c>
      <c r="C35" s="91" t="s">
        <v>60</v>
      </c>
      <c r="D35" s="92" t="s">
        <v>61</v>
      </c>
      <c r="E35" s="92" t="s">
        <v>56</v>
      </c>
      <c r="F35" s="93" t="s">
        <v>149</v>
      </c>
    </row>
    <row r="36" spans="1:6" ht="47.25" customHeight="1" x14ac:dyDescent="0.25">
      <c r="A36" s="102">
        <v>2017011000015</v>
      </c>
      <c r="B36" s="78" t="s">
        <v>108</v>
      </c>
      <c r="C36" s="79">
        <v>27531086443</v>
      </c>
      <c r="D36" s="140" t="s">
        <v>64</v>
      </c>
      <c r="E36" s="80" t="s">
        <v>139</v>
      </c>
      <c r="F36" s="88">
        <v>0.26</v>
      </c>
    </row>
    <row r="37" spans="1:6" ht="47.25" customHeight="1" x14ac:dyDescent="0.25">
      <c r="A37" s="102">
        <v>2017011000404</v>
      </c>
      <c r="B37" s="78" t="s">
        <v>144</v>
      </c>
      <c r="C37" s="79">
        <v>28528967452</v>
      </c>
      <c r="D37" s="140"/>
      <c r="E37" s="80" t="s">
        <v>142</v>
      </c>
      <c r="F37" s="101">
        <v>4</v>
      </c>
    </row>
    <row r="38" spans="1:6" ht="62.25" customHeight="1" x14ac:dyDescent="0.25">
      <c r="A38" s="108">
        <v>2018011000890</v>
      </c>
      <c r="B38" s="81" t="s">
        <v>123</v>
      </c>
      <c r="C38" s="79">
        <f>27273126603-12000000000</f>
        <v>15273126603</v>
      </c>
      <c r="D38" s="140"/>
      <c r="E38" s="80" t="s">
        <v>140</v>
      </c>
      <c r="F38" s="88">
        <v>0.25</v>
      </c>
    </row>
    <row r="39" spans="1:6" ht="79.5" customHeight="1" x14ac:dyDescent="0.25">
      <c r="A39" s="102">
        <v>2018011000891</v>
      </c>
      <c r="B39" s="81" t="s">
        <v>96</v>
      </c>
      <c r="C39" s="79">
        <v>26346966669</v>
      </c>
      <c r="D39" s="140"/>
      <c r="E39" s="80" t="s">
        <v>140</v>
      </c>
      <c r="F39" s="88">
        <v>0.2</v>
      </c>
    </row>
    <row r="40" spans="1:6" ht="65.25" customHeight="1" x14ac:dyDescent="0.25">
      <c r="A40" s="108">
        <v>2018011000900</v>
      </c>
      <c r="B40" s="81" t="s">
        <v>97</v>
      </c>
      <c r="C40" s="79">
        <v>32252684408</v>
      </c>
      <c r="D40" s="140"/>
      <c r="E40" s="80" t="s">
        <v>140</v>
      </c>
      <c r="F40" s="88">
        <v>0.19</v>
      </c>
    </row>
    <row r="41" spans="1:6" ht="66" customHeight="1" x14ac:dyDescent="0.25">
      <c r="A41" s="108">
        <v>2018011000908</v>
      </c>
      <c r="B41" s="81" t="s">
        <v>106</v>
      </c>
      <c r="C41" s="79">
        <v>47824900297</v>
      </c>
      <c r="D41" s="140"/>
      <c r="E41" s="80" t="s">
        <v>140</v>
      </c>
      <c r="F41" s="88">
        <v>0.42</v>
      </c>
    </row>
    <row r="42" spans="1:6" ht="61.5" customHeight="1" x14ac:dyDescent="0.25">
      <c r="A42" s="108">
        <v>2018011000911</v>
      </c>
      <c r="B42" s="81" t="s">
        <v>98</v>
      </c>
      <c r="C42" s="79">
        <v>13096579917</v>
      </c>
      <c r="D42" s="140"/>
      <c r="E42" s="80" t="s">
        <v>141</v>
      </c>
      <c r="F42" s="87">
        <v>0.1</v>
      </c>
    </row>
    <row r="43" spans="1:6" ht="27" customHeight="1" x14ac:dyDescent="0.25">
      <c r="A43" s="149">
        <v>2018011000914</v>
      </c>
      <c r="B43" s="147" t="s">
        <v>107</v>
      </c>
      <c r="C43" s="151">
        <v>151517675504</v>
      </c>
      <c r="D43" s="140"/>
      <c r="E43" s="80" t="s">
        <v>145</v>
      </c>
      <c r="F43" s="87">
        <v>73</v>
      </c>
    </row>
    <row r="44" spans="1:6" ht="27" customHeight="1" x14ac:dyDescent="0.25">
      <c r="A44" s="150"/>
      <c r="B44" s="148"/>
      <c r="C44" s="152"/>
      <c r="D44" s="140"/>
      <c r="E44" s="80" t="s">
        <v>142</v>
      </c>
      <c r="F44" s="101">
        <v>4</v>
      </c>
    </row>
    <row r="45" spans="1:6" ht="77.25" customHeight="1" x14ac:dyDescent="0.25">
      <c r="A45" s="108">
        <v>2018011000917</v>
      </c>
      <c r="B45" s="81" t="s">
        <v>102</v>
      </c>
      <c r="C45" s="79">
        <v>38483141167</v>
      </c>
      <c r="D45" s="140"/>
      <c r="E45" s="80" t="s">
        <v>141</v>
      </c>
      <c r="F45" s="87">
        <v>1.82</v>
      </c>
    </row>
    <row r="46" spans="1:6" ht="39" customHeight="1" x14ac:dyDescent="0.25">
      <c r="A46" s="149">
        <v>2018011000919</v>
      </c>
      <c r="B46" s="147" t="s">
        <v>103</v>
      </c>
      <c r="C46" s="151">
        <v>45037400611</v>
      </c>
      <c r="D46" s="140"/>
      <c r="E46" s="80" t="s">
        <v>146</v>
      </c>
      <c r="F46" s="87">
        <v>2</v>
      </c>
    </row>
    <row r="47" spans="1:6" ht="39" customHeight="1" x14ac:dyDescent="0.25">
      <c r="A47" s="150"/>
      <c r="B47" s="148"/>
      <c r="C47" s="152"/>
      <c r="D47" s="140"/>
      <c r="E47" s="80" t="s">
        <v>140</v>
      </c>
      <c r="F47" s="88">
        <v>0.19</v>
      </c>
    </row>
    <row r="48" spans="1:6" ht="63" customHeight="1" thickBot="1" x14ac:dyDescent="0.3">
      <c r="A48" s="109">
        <v>2018011000920</v>
      </c>
      <c r="B48" s="89" t="s">
        <v>100</v>
      </c>
      <c r="C48" s="187">
        <v>44541226333</v>
      </c>
      <c r="D48" s="141"/>
      <c r="E48" s="103" t="s">
        <v>147</v>
      </c>
      <c r="F48" s="104">
        <v>1.83</v>
      </c>
    </row>
    <row r="49" spans="3:3" x14ac:dyDescent="0.25">
      <c r="C49" s="75"/>
    </row>
  </sheetData>
  <mergeCells count="38">
    <mergeCell ref="B43:B44"/>
    <mergeCell ref="A43:A44"/>
    <mergeCell ref="C43:C44"/>
    <mergeCell ref="A46:A47"/>
    <mergeCell ref="B46:B47"/>
    <mergeCell ref="C46:C47"/>
    <mergeCell ref="D36:D48"/>
    <mergeCell ref="A8:A9"/>
    <mergeCell ref="B8:B9"/>
    <mergeCell ref="C8:C9"/>
    <mergeCell ref="D8:D9"/>
    <mergeCell ref="A11:A13"/>
    <mergeCell ref="B11:B13"/>
    <mergeCell ref="C11:C13"/>
    <mergeCell ref="A29:A31"/>
    <mergeCell ref="B29:B31"/>
    <mergeCell ref="C29:C31"/>
    <mergeCell ref="D15:D19"/>
    <mergeCell ref="D24:D26"/>
    <mergeCell ref="D11:D14"/>
    <mergeCell ref="A16:A17"/>
    <mergeCell ref="B16:B17"/>
    <mergeCell ref="D21:D23"/>
    <mergeCell ref="A2:F2"/>
    <mergeCell ref="A3:F3"/>
    <mergeCell ref="A5:F5"/>
    <mergeCell ref="A33:F33"/>
    <mergeCell ref="A21:A22"/>
    <mergeCell ref="B21:B22"/>
    <mergeCell ref="C21:C22"/>
    <mergeCell ref="A25:A26"/>
    <mergeCell ref="B25:B26"/>
    <mergeCell ref="C25:C26"/>
    <mergeCell ref="D28:D31"/>
    <mergeCell ref="C16:C17"/>
    <mergeCell ref="A18:A19"/>
    <mergeCell ref="B18:B19"/>
    <mergeCell ref="C18:C19"/>
  </mergeCells>
  <pageMargins left="0.7" right="0.7" top="0.75" bottom="0.75" header="0.3" footer="0.3"/>
  <pageSetup scale="4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9" tint="0.79998168889431442"/>
  </sheetPr>
  <dimension ref="A1:K44"/>
  <sheetViews>
    <sheetView view="pageBreakPreview" topLeftCell="A25" zoomScale="80" zoomScaleNormal="100" zoomScaleSheetLayoutView="80" workbookViewId="0">
      <selection activeCell="B10" sqref="B10"/>
    </sheetView>
  </sheetViews>
  <sheetFormatPr baseColWidth="10" defaultColWidth="11.42578125" defaultRowHeight="15" x14ac:dyDescent="0.25"/>
  <cols>
    <col min="1" max="1" width="15.140625" style="20" bestFit="1" customWidth="1"/>
    <col min="2" max="2" width="68.7109375" style="20" customWidth="1"/>
    <col min="3" max="3" width="19" style="20" customWidth="1"/>
    <col min="4" max="4" width="33.42578125" style="22" customWidth="1"/>
    <col min="5" max="5" width="27.7109375" style="20" customWidth="1"/>
    <col min="6" max="6" width="11.140625" style="25" customWidth="1"/>
    <col min="7" max="7" width="35.28515625" style="20" customWidth="1"/>
    <col min="8" max="16384" width="11.42578125" style="20"/>
  </cols>
  <sheetData>
    <row r="1" spans="1:11" x14ac:dyDescent="0.25">
      <c r="A1" s="68"/>
      <c r="B1" s="68"/>
      <c r="C1" s="68"/>
      <c r="D1" s="69"/>
      <c r="E1" s="68"/>
      <c r="F1" s="70"/>
    </row>
    <row r="2" spans="1:11" s="17" customFormat="1" ht="20.25" customHeight="1" x14ac:dyDescent="0.25">
      <c r="A2" s="178" t="s">
        <v>52</v>
      </c>
      <c r="B2" s="178"/>
      <c r="C2" s="178"/>
      <c r="D2" s="178"/>
      <c r="E2" s="178"/>
      <c r="F2" s="178"/>
      <c r="G2" s="16"/>
      <c r="H2" s="16"/>
      <c r="I2" s="16"/>
      <c r="J2" s="16"/>
      <c r="K2" s="16"/>
    </row>
    <row r="3" spans="1:11" s="17" customFormat="1" ht="20.25" customHeight="1" x14ac:dyDescent="0.25">
      <c r="A3" s="178" t="s">
        <v>55</v>
      </c>
      <c r="B3" s="178"/>
      <c r="C3" s="178"/>
      <c r="D3" s="178"/>
      <c r="E3" s="178"/>
      <c r="F3" s="178"/>
      <c r="G3" s="18"/>
      <c r="H3" s="18"/>
      <c r="I3" s="18"/>
      <c r="J3" s="19"/>
      <c r="K3" s="19"/>
    </row>
    <row r="4" spans="1:11" s="17" customFormat="1" ht="18" customHeight="1" x14ac:dyDescent="0.25">
      <c r="A4" s="71"/>
      <c r="B4" s="71"/>
      <c r="C4" s="71"/>
      <c r="D4" s="72"/>
      <c r="E4" s="71"/>
      <c r="F4" s="73"/>
      <c r="G4" s="16"/>
      <c r="H4" s="16"/>
      <c r="I4" s="16"/>
      <c r="J4" s="16"/>
      <c r="K4" s="16"/>
    </row>
    <row r="5" spans="1:11" ht="36" customHeight="1" x14ac:dyDescent="0.25">
      <c r="A5" s="153" t="s">
        <v>53</v>
      </c>
      <c r="B5" s="153"/>
      <c r="C5" s="153"/>
      <c r="D5" s="153"/>
      <c r="E5" s="153"/>
      <c r="F5" s="153"/>
    </row>
    <row r="6" spans="1:11" ht="15.75" thickBot="1" x14ac:dyDescent="0.3">
      <c r="A6" s="68"/>
      <c r="B6" s="68"/>
      <c r="C6" s="68"/>
      <c r="D6" s="69"/>
      <c r="E6" s="68"/>
      <c r="F6" s="70"/>
    </row>
    <row r="7" spans="1:11" s="21" customFormat="1" ht="15.75" thickBot="1" x14ac:dyDescent="0.3">
      <c r="A7" s="32" t="s">
        <v>58</v>
      </c>
      <c r="B7" s="32" t="s">
        <v>59</v>
      </c>
      <c r="C7" s="32" t="s">
        <v>60</v>
      </c>
      <c r="D7" s="33" t="s">
        <v>61</v>
      </c>
      <c r="E7" s="33" t="s">
        <v>56</v>
      </c>
      <c r="F7" s="33" t="s">
        <v>57</v>
      </c>
    </row>
    <row r="8" spans="1:11" ht="35.25" customHeight="1" x14ac:dyDescent="0.25">
      <c r="A8" s="169">
        <v>2017011000338</v>
      </c>
      <c r="B8" s="179" t="s">
        <v>80</v>
      </c>
      <c r="C8" s="175">
        <v>10584000000</v>
      </c>
      <c r="D8" s="179" t="s">
        <v>68</v>
      </c>
      <c r="E8" s="43" t="s">
        <v>78</v>
      </c>
      <c r="F8" s="48">
        <v>3</v>
      </c>
    </row>
    <row r="9" spans="1:11" ht="30.75" thickBot="1" x14ac:dyDescent="0.3">
      <c r="A9" s="171"/>
      <c r="B9" s="180"/>
      <c r="C9" s="177"/>
      <c r="D9" s="180"/>
      <c r="E9" s="44" t="s">
        <v>79</v>
      </c>
      <c r="F9" s="49">
        <v>3</v>
      </c>
    </row>
    <row r="10" spans="1:11" ht="45.75" thickBot="1" x14ac:dyDescent="0.3">
      <c r="A10" s="27">
        <v>2018011000682</v>
      </c>
      <c r="B10" s="28" t="s">
        <v>73</v>
      </c>
      <c r="C10" s="39">
        <v>1229317875</v>
      </c>
      <c r="D10" s="28" t="s">
        <v>15</v>
      </c>
      <c r="E10" s="30" t="s">
        <v>81</v>
      </c>
      <c r="F10" s="46">
        <v>6</v>
      </c>
    </row>
    <row r="11" spans="1:11" ht="30" x14ac:dyDescent="0.25">
      <c r="A11" s="169">
        <v>2018011000686</v>
      </c>
      <c r="B11" s="172" t="s">
        <v>76</v>
      </c>
      <c r="C11" s="175">
        <v>4500000000</v>
      </c>
      <c r="D11" s="172" t="s">
        <v>62</v>
      </c>
      <c r="E11" s="43" t="s">
        <v>82</v>
      </c>
      <c r="F11" s="48">
        <v>3</v>
      </c>
    </row>
    <row r="12" spans="1:11" x14ac:dyDescent="0.25">
      <c r="A12" s="170"/>
      <c r="B12" s="173"/>
      <c r="C12" s="176"/>
      <c r="D12" s="173"/>
      <c r="E12" s="29" t="s">
        <v>83</v>
      </c>
      <c r="F12" s="50">
        <v>208</v>
      </c>
    </row>
    <row r="13" spans="1:11" ht="30.75" thickBot="1" x14ac:dyDescent="0.3">
      <c r="A13" s="171"/>
      <c r="B13" s="174"/>
      <c r="C13" s="177"/>
      <c r="D13" s="174"/>
      <c r="E13" s="44" t="s">
        <v>84</v>
      </c>
      <c r="F13" s="49" t="s">
        <v>85</v>
      </c>
    </row>
    <row r="14" spans="1:11" ht="30.75" thickBot="1" x14ac:dyDescent="0.3">
      <c r="A14" s="27">
        <v>2018011000715</v>
      </c>
      <c r="B14" s="28" t="s">
        <v>70</v>
      </c>
      <c r="C14" s="39">
        <v>1327017653</v>
      </c>
      <c r="D14" s="28" t="s">
        <v>62</v>
      </c>
      <c r="E14" s="42" t="s">
        <v>86</v>
      </c>
      <c r="F14" s="46">
        <v>2</v>
      </c>
    </row>
    <row r="15" spans="1:11" ht="15.75" thickBot="1" x14ac:dyDescent="0.3">
      <c r="A15" s="31">
        <v>2018011000720</v>
      </c>
      <c r="B15" s="28" t="s">
        <v>71</v>
      </c>
      <c r="C15" s="39">
        <v>1849272987616</v>
      </c>
      <c r="D15" s="28" t="s">
        <v>63</v>
      </c>
      <c r="E15" s="42" t="s">
        <v>87</v>
      </c>
      <c r="F15" s="47">
        <v>1</v>
      </c>
    </row>
    <row r="16" spans="1:11" ht="30.75" thickBot="1" x14ac:dyDescent="0.3">
      <c r="A16" s="27">
        <v>2018011000770</v>
      </c>
      <c r="B16" s="28" t="s">
        <v>75</v>
      </c>
      <c r="C16" s="39">
        <v>9834280851</v>
      </c>
      <c r="D16" s="28" t="s">
        <v>69</v>
      </c>
      <c r="E16" s="42" t="s">
        <v>89</v>
      </c>
      <c r="F16" s="46">
        <v>1</v>
      </c>
    </row>
    <row r="17" spans="1:6" ht="30.75" thickBot="1" x14ac:dyDescent="0.3">
      <c r="A17" s="27">
        <v>2018011000802</v>
      </c>
      <c r="B17" s="28" t="s">
        <v>74</v>
      </c>
      <c r="C17" s="39">
        <v>212433551632</v>
      </c>
      <c r="D17" s="28" t="s">
        <v>65</v>
      </c>
      <c r="E17" s="30" t="s">
        <v>90</v>
      </c>
      <c r="F17" s="46">
        <v>1</v>
      </c>
    </row>
    <row r="18" spans="1:6" ht="30" x14ac:dyDescent="0.25">
      <c r="A18" s="169">
        <v>2018011000803</v>
      </c>
      <c r="B18" s="172" t="s">
        <v>72</v>
      </c>
      <c r="C18" s="175">
        <v>8500000000</v>
      </c>
      <c r="D18" s="172" t="s">
        <v>67</v>
      </c>
      <c r="E18" s="43" t="s">
        <v>91</v>
      </c>
      <c r="F18" s="48">
        <v>50</v>
      </c>
    </row>
    <row r="19" spans="1:6" ht="30.75" thickBot="1" x14ac:dyDescent="0.3">
      <c r="A19" s="171"/>
      <c r="B19" s="174"/>
      <c r="C19" s="177"/>
      <c r="D19" s="174"/>
      <c r="E19" s="44" t="s">
        <v>92</v>
      </c>
      <c r="F19" s="49">
        <v>2</v>
      </c>
    </row>
    <row r="20" spans="1:6" ht="40.5" customHeight="1" thickBot="1" x14ac:dyDescent="0.3">
      <c r="A20" s="27">
        <v>2018011000813</v>
      </c>
      <c r="B20" s="28" t="s">
        <v>77</v>
      </c>
      <c r="C20" s="39">
        <v>6887000000</v>
      </c>
      <c r="D20" s="28" t="s">
        <v>66</v>
      </c>
      <c r="E20" s="45" t="s">
        <v>93</v>
      </c>
      <c r="F20" s="46">
        <v>44</v>
      </c>
    </row>
    <row r="21" spans="1:6" ht="30" customHeight="1" x14ac:dyDescent="0.25">
      <c r="A21" s="156">
        <v>2018011000826</v>
      </c>
      <c r="B21" s="158" t="s">
        <v>88</v>
      </c>
      <c r="C21" s="160">
        <v>18258700045</v>
      </c>
      <c r="D21" s="158" t="s">
        <v>66</v>
      </c>
      <c r="E21" s="43" t="s">
        <v>93</v>
      </c>
      <c r="F21" s="48">
        <v>40</v>
      </c>
    </row>
    <row r="22" spans="1:6" ht="30.75" thickBot="1" x14ac:dyDescent="0.3">
      <c r="A22" s="157"/>
      <c r="B22" s="159"/>
      <c r="C22" s="161"/>
      <c r="D22" s="159"/>
      <c r="E22" s="44" t="s">
        <v>94</v>
      </c>
      <c r="F22" s="49">
        <v>11</v>
      </c>
    </row>
    <row r="23" spans="1:6" ht="30.75" customHeight="1" thickBot="1" x14ac:dyDescent="0.3">
      <c r="A23" s="162">
        <v>2018011000854</v>
      </c>
      <c r="B23" s="158" t="s">
        <v>95</v>
      </c>
      <c r="C23" s="166">
        <v>6400577446</v>
      </c>
      <c r="D23" s="158" t="s">
        <v>63</v>
      </c>
      <c r="E23" s="74" t="s">
        <v>90</v>
      </c>
      <c r="F23" s="65">
        <v>1</v>
      </c>
    </row>
    <row r="24" spans="1:6" ht="15.75" thickBot="1" x14ac:dyDescent="0.3">
      <c r="A24" s="163"/>
      <c r="B24" s="165"/>
      <c r="C24" s="167"/>
      <c r="D24" s="165"/>
      <c r="E24" s="74" t="s">
        <v>119</v>
      </c>
      <c r="F24" s="65">
        <v>32</v>
      </c>
    </row>
    <row r="25" spans="1:6" ht="30.75" thickBot="1" x14ac:dyDescent="0.3">
      <c r="A25" s="164"/>
      <c r="B25" s="159"/>
      <c r="C25" s="168"/>
      <c r="D25" s="159"/>
      <c r="E25" s="30" t="s">
        <v>120</v>
      </c>
      <c r="F25" s="46">
        <v>1</v>
      </c>
    </row>
    <row r="26" spans="1:6" ht="15" customHeight="1" x14ac:dyDescent="0.25">
      <c r="A26" s="66"/>
      <c r="B26" s="66"/>
      <c r="C26" s="66"/>
      <c r="D26" s="66"/>
      <c r="E26" s="66"/>
      <c r="F26" s="67"/>
    </row>
    <row r="27" spans="1:6" x14ac:dyDescent="0.25">
      <c r="A27" s="68"/>
      <c r="B27" s="68"/>
      <c r="C27" s="68"/>
      <c r="D27" s="69"/>
      <c r="E27" s="68"/>
      <c r="F27" s="70"/>
    </row>
    <row r="28" spans="1:6" ht="20.25" customHeight="1" x14ac:dyDescent="0.25">
      <c r="A28" s="153" t="s">
        <v>54</v>
      </c>
      <c r="B28" s="153"/>
      <c r="C28" s="153"/>
      <c r="D28" s="153"/>
      <c r="E28" s="153"/>
      <c r="F28" s="153"/>
    </row>
    <row r="29" spans="1:6" x14ac:dyDescent="0.25">
      <c r="A29" s="68"/>
      <c r="B29" s="68"/>
      <c r="C29" s="68"/>
      <c r="D29" s="69"/>
      <c r="E29" s="68"/>
      <c r="F29" s="70"/>
    </row>
    <row r="30" spans="1:6" ht="15.75" thickBot="1" x14ac:dyDescent="0.3">
      <c r="A30" s="51" t="s">
        <v>58</v>
      </c>
      <c r="B30" s="51" t="s">
        <v>59</v>
      </c>
      <c r="C30" s="51" t="s">
        <v>60</v>
      </c>
      <c r="D30" s="26" t="s">
        <v>61</v>
      </c>
      <c r="E30" s="54" t="s">
        <v>56</v>
      </c>
      <c r="F30" s="26" t="s">
        <v>57</v>
      </c>
    </row>
    <row r="31" spans="1:6" ht="47.25" customHeight="1" thickBot="1" x14ac:dyDescent="0.3">
      <c r="A31" s="35">
        <v>2017011000015</v>
      </c>
      <c r="B31" s="36" t="s">
        <v>108</v>
      </c>
      <c r="C31" s="53">
        <v>20989269724</v>
      </c>
      <c r="D31" s="154" t="s">
        <v>64</v>
      </c>
      <c r="E31" s="41" t="s">
        <v>109</v>
      </c>
      <c r="F31" s="38">
        <v>0.41</v>
      </c>
    </row>
    <row r="32" spans="1:6" ht="62.25" customHeight="1" thickBot="1" x14ac:dyDescent="0.3">
      <c r="A32" s="57">
        <v>2018011000890</v>
      </c>
      <c r="B32" s="56" t="s">
        <v>101</v>
      </c>
      <c r="C32" s="53">
        <v>13028869406</v>
      </c>
      <c r="D32" s="155"/>
      <c r="E32" s="41" t="s">
        <v>110</v>
      </c>
      <c r="F32" s="38">
        <v>0.25</v>
      </c>
    </row>
    <row r="33" spans="1:6" ht="79.5" customHeight="1" thickBot="1" x14ac:dyDescent="0.3">
      <c r="A33" s="35">
        <v>2018011000891</v>
      </c>
      <c r="B33" s="56" t="s">
        <v>96</v>
      </c>
      <c r="C33" s="53">
        <v>14350743020</v>
      </c>
      <c r="D33" s="155"/>
      <c r="E33" s="41" t="s">
        <v>110</v>
      </c>
      <c r="F33" s="38">
        <v>0.2</v>
      </c>
    </row>
    <row r="34" spans="1:6" ht="65.25" customHeight="1" thickBot="1" x14ac:dyDescent="0.3">
      <c r="A34" s="57">
        <v>2018011000900</v>
      </c>
      <c r="B34" s="56" t="s">
        <v>97</v>
      </c>
      <c r="C34" s="53">
        <v>17050329109</v>
      </c>
      <c r="D34" s="155"/>
      <c r="E34" s="41" t="s">
        <v>110</v>
      </c>
      <c r="F34" s="38">
        <v>0.24</v>
      </c>
    </row>
    <row r="35" spans="1:6" ht="47.25" customHeight="1" thickBot="1" x14ac:dyDescent="0.3">
      <c r="A35" s="57">
        <v>2018011000901</v>
      </c>
      <c r="B35" s="56" t="s">
        <v>111</v>
      </c>
      <c r="C35" s="53">
        <v>26022844696</v>
      </c>
      <c r="D35" s="155"/>
      <c r="E35" s="60" t="s">
        <v>112</v>
      </c>
      <c r="F35" s="38">
        <v>1</v>
      </c>
    </row>
    <row r="36" spans="1:6" ht="47.25" customHeight="1" thickBot="1" x14ac:dyDescent="0.3">
      <c r="A36" s="57">
        <v>2018011000902</v>
      </c>
      <c r="B36" s="56" t="s">
        <v>99</v>
      </c>
      <c r="C36" s="53">
        <v>22216430430</v>
      </c>
      <c r="D36" s="155"/>
      <c r="E36" s="60" t="s">
        <v>115</v>
      </c>
      <c r="F36" s="38">
        <v>0.5</v>
      </c>
    </row>
    <row r="37" spans="1:6" ht="66" customHeight="1" thickBot="1" x14ac:dyDescent="0.3">
      <c r="A37" s="61">
        <v>2018011000908</v>
      </c>
      <c r="B37" s="62" t="s">
        <v>106</v>
      </c>
      <c r="C37" s="63">
        <v>8810608646</v>
      </c>
      <c r="D37" s="155"/>
      <c r="E37" s="58" t="s">
        <v>110</v>
      </c>
      <c r="F37" s="59">
        <v>0.01</v>
      </c>
    </row>
    <row r="38" spans="1:6" ht="78" customHeight="1" thickBot="1" x14ac:dyDescent="0.3">
      <c r="A38" s="57">
        <v>2018011000909</v>
      </c>
      <c r="B38" s="56" t="s">
        <v>104</v>
      </c>
      <c r="C38" s="53">
        <v>50000000000</v>
      </c>
      <c r="D38" s="155"/>
      <c r="E38" s="40" t="s">
        <v>110</v>
      </c>
      <c r="F38" s="38">
        <v>0.42</v>
      </c>
    </row>
    <row r="39" spans="1:6" ht="66" customHeight="1" thickBot="1" x14ac:dyDescent="0.3">
      <c r="A39" s="57">
        <v>2018011000910</v>
      </c>
      <c r="B39" s="56" t="s">
        <v>105</v>
      </c>
      <c r="C39" s="53">
        <v>19934400901</v>
      </c>
      <c r="D39" s="155"/>
      <c r="E39" s="41" t="s">
        <v>110</v>
      </c>
      <c r="F39" s="38">
        <v>1</v>
      </c>
    </row>
    <row r="40" spans="1:6" ht="61.5" customHeight="1" thickBot="1" x14ac:dyDescent="0.3">
      <c r="A40" s="57">
        <v>2018011000911</v>
      </c>
      <c r="B40" s="56" t="s">
        <v>98</v>
      </c>
      <c r="C40" s="53">
        <v>28988259461</v>
      </c>
      <c r="D40" s="155"/>
      <c r="E40" s="41" t="s">
        <v>113</v>
      </c>
      <c r="F40" s="37" t="s">
        <v>114</v>
      </c>
    </row>
    <row r="41" spans="1:6" ht="50.25" customHeight="1" thickBot="1" x14ac:dyDescent="0.3">
      <c r="A41" s="57">
        <v>2018011000914</v>
      </c>
      <c r="B41" s="56" t="s">
        <v>107</v>
      </c>
      <c r="C41" s="52">
        <v>36507390992</v>
      </c>
      <c r="D41" s="155"/>
      <c r="E41" s="55" t="s">
        <v>118</v>
      </c>
      <c r="F41" s="64">
        <v>1</v>
      </c>
    </row>
    <row r="42" spans="1:6" ht="77.25" customHeight="1" thickBot="1" x14ac:dyDescent="0.3">
      <c r="A42" s="57">
        <v>2018011000917</v>
      </c>
      <c r="B42" s="56" t="s">
        <v>102</v>
      </c>
      <c r="C42" s="53">
        <v>18095826645</v>
      </c>
      <c r="D42" s="155"/>
      <c r="E42" s="41" t="s">
        <v>113</v>
      </c>
      <c r="F42" s="37" t="s">
        <v>117</v>
      </c>
    </row>
    <row r="43" spans="1:6" ht="73.5" customHeight="1" thickBot="1" x14ac:dyDescent="0.3">
      <c r="A43" s="57">
        <v>2018011000919</v>
      </c>
      <c r="B43" s="56" t="s">
        <v>103</v>
      </c>
      <c r="C43" s="53">
        <v>37994487925</v>
      </c>
      <c r="D43" s="155"/>
      <c r="E43" s="58" t="s">
        <v>110</v>
      </c>
      <c r="F43" s="59">
        <v>0.2</v>
      </c>
    </row>
    <row r="44" spans="1:6" ht="63" customHeight="1" thickBot="1" x14ac:dyDescent="0.3">
      <c r="A44" s="57">
        <v>2018011000920</v>
      </c>
      <c r="B44" s="56" t="s">
        <v>100</v>
      </c>
      <c r="C44" s="53">
        <v>17556510305</v>
      </c>
      <c r="D44" s="155"/>
      <c r="E44" s="41" t="s">
        <v>116</v>
      </c>
      <c r="F44" s="38">
        <v>0.13</v>
      </c>
    </row>
  </sheetData>
  <mergeCells count="25">
    <mergeCell ref="A2:F2"/>
    <mergeCell ref="A3:F3"/>
    <mergeCell ref="A5:F5"/>
    <mergeCell ref="A8:A9"/>
    <mergeCell ref="B8:B9"/>
    <mergeCell ref="C8:C9"/>
    <mergeCell ref="D8:D9"/>
    <mergeCell ref="A11:A13"/>
    <mergeCell ref="B11:B13"/>
    <mergeCell ref="C11:C13"/>
    <mergeCell ref="D11:D13"/>
    <mergeCell ref="A18:A19"/>
    <mergeCell ref="B18:B19"/>
    <mergeCell ref="C18:C19"/>
    <mergeCell ref="D18:D19"/>
    <mergeCell ref="A28:F28"/>
    <mergeCell ref="D31:D44"/>
    <mergeCell ref="A21:A22"/>
    <mergeCell ref="B21:B22"/>
    <mergeCell ref="C21:C22"/>
    <mergeCell ref="D21:D22"/>
    <mergeCell ref="A23:A25"/>
    <mergeCell ref="B23:B25"/>
    <mergeCell ref="C23:C25"/>
    <mergeCell ref="D23:D25"/>
  </mergeCells>
  <pageMargins left="0.7" right="0.7" top="0.75" bottom="0.75" header="0.3" footer="0.3"/>
  <pageSetup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9" tint="0.79998168889431442"/>
  </sheetPr>
  <dimension ref="A1:K43"/>
  <sheetViews>
    <sheetView view="pageBreakPreview" topLeftCell="A13" zoomScale="80" zoomScaleNormal="100" zoomScaleSheetLayoutView="80" workbookViewId="0">
      <selection activeCell="B13" sqref="B13"/>
    </sheetView>
  </sheetViews>
  <sheetFormatPr baseColWidth="10" defaultColWidth="11.42578125" defaultRowHeight="15" x14ac:dyDescent="0.25"/>
  <cols>
    <col min="1" max="1" width="15.140625" style="20" bestFit="1" customWidth="1"/>
    <col min="2" max="2" width="68.7109375" style="20" customWidth="1"/>
    <col min="3" max="3" width="19" style="20" customWidth="1"/>
    <col min="4" max="4" width="33.42578125" style="22" customWidth="1"/>
    <col min="5" max="5" width="27.7109375" style="20" customWidth="1"/>
    <col min="6" max="6" width="11.140625" style="25" customWidth="1"/>
    <col min="7" max="7" width="35.28515625" style="20" customWidth="1"/>
    <col min="8" max="16384" width="11.42578125" style="20"/>
  </cols>
  <sheetData>
    <row r="1" spans="1:11" x14ac:dyDescent="0.25">
      <c r="A1" s="68"/>
      <c r="B1" s="68"/>
      <c r="C1" s="68"/>
      <c r="D1" s="69"/>
      <c r="E1" s="68"/>
      <c r="F1" s="70"/>
    </row>
    <row r="2" spans="1:11" s="17" customFormat="1" ht="20.25" customHeight="1" x14ac:dyDescent="0.25">
      <c r="A2" s="178" t="s">
        <v>52</v>
      </c>
      <c r="B2" s="178"/>
      <c r="C2" s="178"/>
      <c r="D2" s="178"/>
      <c r="E2" s="178"/>
      <c r="F2" s="178"/>
      <c r="G2" s="16"/>
      <c r="H2" s="16"/>
      <c r="I2" s="16"/>
      <c r="J2" s="16"/>
      <c r="K2" s="16"/>
    </row>
    <row r="3" spans="1:11" s="17" customFormat="1" ht="20.25" customHeight="1" x14ac:dyDescent="0.25">
      <c r="A3" s="178" t="s">
        <v>55</v>
      </c>
      <c r="B3" s="178"/>
      <c r="C3" s="178"/>
      <c r="D3" s="178"/>
      <c r="E3" s="178"/>
      <c r="F3" s="178"/>
      <c r="G3" s="18"/>
      <c r="H3" s="18"/>
      <c r="I3" s="18"/>
      <c r="J3" s="19"/>
      <c r="K3" s="19"/>
    </row>
    <row r="4" spans="1:11" s="17" customFormat="1" ht="18" customHeight="1" x14ac:dyDescent="0.25">
      <c r="A4" s="71"/>
      <c r="B4" s="71"/>
      <c r="C4" s="71"/>
      <c r="D4" s="72"/>
      <c r="E4" s="71"/>
      <c r="F4" s="73"/>
      <c r="G4" s="16"/>
      <c r="H4" s="16"/>
      <c r="I4" s="16"/>
      <c r="J4" s="16"/>
      <c r="K4" s="16"/>
    </row>
    <row r="5" spans="1:11" ht="36" customHeight="1" x14ac:dyDescent="0.25">
      <c r="A5" s="153" t="s">
        <v>53</v>
      </c>
      <c r="B5" s="153"/>
      <c r="C5" s="153"/>
      <c r="D5" s="153"/>
      <c r="E5" s="153"/>
      <c r="F5" s="153"/>
    </row>
    <row r="6" spans="1:11" ht="15.75" thickBot="1" x14ac:dyDescent="0.3">
      <c r="A6" s="68"/>
      <c r="B6" s="68"/>
      <c r="C6" s="68"/>
      <c r="D6" s="69"/>
      <c r="E6" s="68"/>
      <c r="F6" s="70"/>
    </row>
    <row r="7" spans="1:11" s="21" customFormat="1" ht="15.75" thickBot="1" x14ac:dyDescent="0.3">
      <c r="A7" s="32" t="s">
        <v>58</v>
      </c>
      <c r="B7" s="32" t="s">
        <v>59</v>
      </c>
      <c r="C7" s="32" t="s">
        <v>60</v>
      </c>
      <c r="D7" s="33" t="s">
        <v>61</v>
      </c>
      <c r="E7" s="33" t="s">
        <v>56</v>
      </c>
      <c r="F7" s="33" t="s">
        <v>57</v>
      </c>
    </row>
    <row r="8" spans="1:11" ht="35.25" customHeight="1" x14ac:dyDescent="0.25">
      <c r="A8" s="169">
        <v>2017011000338</v>
      </c>
      <c r="B8" s="179" t="s">
        <v>80</v>
      </c>
      <c r="C8" s="175">
        <v>22649000000</v>
      </c>
      <c r="D8" s="179" t="s">
        <v>68</v>
      </c>
      <c r="E8" s="43" t="s">
        <v>78</v>
      </c>
      <c r="F8" s="48">
        <v>5</v>
      </c>
    </row>
    <row r="9" spans="1:11" ht="30.75" thickBot="1" x14ac:dyDescent="0.3">
      <c r="A9" s="171"/>
      <c r="B9" s="180"/>
      <c r="C9" s="177"/>
      <c r="D9" s="180"/>
      <c r="E9" s="44" t="s">
        <v>79</v>
      </c>
      <c r="F9" s="49">
        <v>3</v>
      </c>
    </row>
    <row r="10" spans="1:11" ht="45.75" thickBot="1" x14ac:dyDescent="0.3">
      <c r="A10" s="27">
        <v>2018011000682</v>
      </c>
      <c r="B10" s="28" t="s">
        <v>73</v>
      </c>
      <c r="C10" s="39">
        <v>1229317875</v>
      </c>
      <c r="D10" s="28" t="s">
        <v>15</v>
      </c>
      <c r="E10" s="30" t="s">
        <v>81</v>
      </c>
      <c r="F10" s="46">
        <v>6</v>
      </c>
    </row>
    <row r="11" spans="1:11" ht="30" x14ac:dyDescent="0.25">
      <c r="A11" s="169">
        <v>2018011000686</v>
      </c>
      <c r="B11" s="172" t="s">
        <v>76</v>
      </c>
      <c r="C11" s="175">
        <v>4500000000</v>
      </c>
      <c r="D11" s="172" t="s">
        <v>62</v>
      </c>
      <c r="E11" s="43" t="s">
        <v>82</v>
      </c>
      <c r="F11" s="48">
        <v>3</v>
      </c>
    </row>
    <row r="12" spans="1:11" ht="30" customHeight="1" thickBot="1" x14ac:dyDescent="0.3">
      <c r="A12" s="170"/>
      <c r="B12" s="173"/>
      <c r="C12" s="176"/>
      <c r="D12" s="173"/>
      <c r="E12" s="29" t="s">
        <v>83</v>
      </c>
      <c r="F12" s="50">
        <v>134</v>
      </c>
    </row>
    <row r="13" spans="1:11" ht="30.75" thickBot="1" x14ac:dyDescent="0.3">
      <c r="A13" s="27">
        <v>2018011000715</v>
      </c>
      <c r="B13" s="28" t="s">
        <v>70</v>
      </c>
      <c r="C13" s="39">
        <v>1327017653</v>
      </c>
      <c r="D13" s="28" t="s">
        <v>62</v>
      </c>
      <c r="E13" s="42" t="s">
        <v>86</v>
      </c>
      <c r="F13" s="46">
        <v>2</v>
      </c>
    </row>
    <row r="14" spans="1:11" ht="29.25" customHeight="1" thickBot="1" x14ac:dyDescent="0.3">
      <c r="A14" s="31">
        <v>2018011000720</v>
      </c>
      <c r="B14" s="28" t="s">
        <v>71</v>
      </c>
      <c r="C14" s="39">
        <v>1723998562224</v>
      </c>
      <c r="D14" s="28" t="s">
        <v>63</v>
      </c>
      <c r="E14" s="42" t="s">
        <v>87</v>
      </c>
      <c r="F14" s="47">
        <v>1</v>
      </c>
    </row>
    <row r="15" spans="1:11" ht="30.75" thickBot="1" x14ac:dyDescent="0.3">
      <c r="A15" s="27">
        <v>2018011000770</v>
      </c>
      <c r="B15" s="28" t="s">
        <v>75</v>
      </c>
      <c r="C15" s="39">
        <v>9834280851</v>
      </c>
      <c r="D15" s="28" t="s">
        <v>69</v>
      </c>
      <c r="E15" s="42" t="s">
        <v>89</v>
      </c>
      <c r="F15" s="46">
        <v>1</v>
      </c>
    </row>
    <row r="16" spans="1:11" ht="30.75" thickBot="1" x14ac:dyDescent="0.3">
      <c r="A16" s="27">
        <v>2018011000802</v>
      </c>
      <c r="B16" s="28" t="s">
        <v>74</v>
      </c>
      <c r="C16" s="39">
        <v>212433551632</v>
      </c>
      <c r="D16" s="28" t="s">
        <v>65</v>
      </c>
      <c r="E16" s="30" t="s">
        <v>90</v>
      </c>
      <c r="F16" s="46">
        <v>1</v>
      </c>
    </row>
    <row r="17" spans="1:6" ht="30" x14ac:dyDescent="0.25">
      <c r="A17" s="169">
        <v>2018011000803</v>
      </c>
      <c r="B17" s="172" t="s">
        <v>72</v>
      </c>
      <c r="C17" s="175">
        <v>8500000000</v>
      </c>
      <c r="D17" s="172" t="s">
        <v>67</v>
      </c>
      <c r="E17" s="43" t="s">
        <v>91</v>
      </c>
      <c r="F17" s="48">
        <v>50</v>
      </c>
    </row>
    <row r="18" spans="1:6" ht="30.75" thickBot="1" x14ac:dyDescent="0.3">
      <c r="A18" s="171"/>
      <c r="B18" s="174"/>
      <c r="C18" s="177"/>
      <c r="D18" s="174"/>
      <c r="E18" s="44" t="s">
        <v>92</v>
      </c>
      <c r="F18" s="49">
        <v>2</v>
      </c>
    </row>
    <row r="19" spans="1:6" ht="40.5" customHeight="1" thickBot="1" x14ac:dyDescent="0.3">
      <c r="A19" s="27">
        <v>2018011000813</v>
      </c>
      <c r="B19" s="28" t="s">
        <v>77</v>
      </c>
      <c r="C19" s="39">
        <v>6887000000</v>
      </c>
      <c r="D19" s="28" t="s">
        <v>66</v>
      </c>
      <c r="E19" s="45" t="s">
        <v>93</v>
      </c>
      <c r="F19" s="46">
        <v>44</v>
      </c>
    </row>
    <row r="20" spans="1:6" ht="30" customHeight="1" x14ac:dyDescent="0.25">
      <c r="A20" s="156">
        <v>2018011000826</v>
      </c>
      <c r="B20" s="158" t="s">
        <v>88</v>
      </c>
      <c r="C20" s="160">
        <v>18258700045</v>
      </c>
      <c r="D20" s="158" t="s">
        <v>66</v>
      </c>
      <c r="E20" s="43" t="s">
        <v>93</v>
      </c>
      <c r="F20" s="48">
        <v>40</v>
      </c>
    </row>
    <row r="21" spans="1:6" ht="30.75" thickBot="1" x14ac:dyDescent="0.3">
      <c r="A21" s="157"/>
      <c r="B21" s="159"/>
      <c r="C21" s="161"/>
      <c r="D21" s="159"/>
      <c r="E21" s="44" t="s">
        <v>94</v>
      </c>
      <c r="F21" s="49">
        <v>11</v>
      </c>
    </row>
    <row r="22" spans="1:6" ht="30.75" customHeight="1" thickBot="1" x14ac:dyDescent="0.3">
      <c r="A22" s="162">
        <v>2018011000854</v>
      </c>
      <c r="B22" s="158" t="s">
        <v>95</v>
      </c>
      <c r="C22" s="166">
        <v>6400577446</v>
      </c>
      <c r="D22" s="158" t="s">
        <v>63</v>
      </c>
      <c r="E22" s="74" t="s">
        <v>90</v>
      </c>
      <c r="F22" s="65">
        <v>1</v>
      </c>
    </row>
    <row r="23" spans="1:6" ht="15.75" thickBot="1" x14ac:dyDescent="0.3">
      <c r="A23" s="163"/>
      <c r="B23" s="165"/>
      <c r="C23" s="167"/>
      <c r="D23" s="165"/>
      <c r="E23" s="74" t="s">
        <v>119</v>
      </c>
      <c r="F23" s="65">
        <v>32</v>
      </c>
    </row>
    <row r="24" spans="1:6" ht="30.75" thickBot="1" x14ac:dyDescent="0.3">
      <c r="A24" s="164"/>
      <c r="B24" s="159"/>
      <c r="C24" s="168"/>
      <c r="D24" s="159"/>
      <c r="E24" s="30" t="s">
        <v>120</v>
      </c>
      <c r="F24" s="46">
        <v>1</v>
      </c>
    </row>
    <row r="25" spans="1:6" ht="15" customHeight="1" x14ac:dyDescent="0.25">
      <c r="A25" s="66"/>
      <c r="B25" s="66"/>
      <c r="C25" s="66"/>
      <c r="D25" s="66"/>
      <c r="E25" s="66"/>
      <c r="F25" s="67"/>
    </row>
    <row r="26" spans="1:6" x14ac:dyDescent="0.25">
      <c r="A26" s="68"/>
      <c r="B26" s="68"/>
      <c r="C26" s="68"/>
      <c r="D26" s="69"/>
      <c r="E26" s="68"/>
      <c r="F26" s="70"/>
    </row>
    <row r="27" spans="1:6" ht="20.25" customHeight="1" x14ac:dyDescent="0.25">
      <c r="A27" s="153" t="s">
        <v>54</v>
      </c>
      <c r="B27" s="153"/>
      <c r="C27" s="153"/>
      <c r="D27" s="153"/>
      <c r="E27" s="153"/>
      <c r="F27" s="153"/>
    </row>
    <row r="28" spans="1:6" x14ac:dyDescent="0.25">
      <c r="A28" s="68"/>
      <c r="B28" s="68"/>
      <c r="C28" s="68"/>
      <c r="D28" s="69"/>
      <c r="E28" s="68"/>
      <c r="F28" s="70"/>
    </row>
    <row r="29" spans="1:6" ht="15.75" thickBot="1" x14ac:dyDescent="0.3">
      <c r="A29" s="51" t="s">
        <v>58</v>
      </c>
      <c r="B29" s="51" t="s">
        <v>59</v>
      </c>
      <c r="C29" s="51" t="s">
        <v>60</v>
      </c>
      <c r="D29" s="26" t="s">
        <v>61</v>
      </c>
      <c r="E29" s="54" t="s">
        <v>56</v>
      </c>
      <c r="F29" s="26" t="s">
        <v>57</v>
      </c>
    </row>
    <row r="30" spans="1:6" ht="47.25" customHeight="1" thickBot="1" x14ac:dyDescent="0.3">
      <c r="A30" s="35">
        <v>2017011000015</v>
      </c>
      <c r="B30" s="36" t="s">
        <v>108</v>
      </c>
      <c r="C30" s="53">
        <v>20989269724</v>
      </c>
      <c r="D30" s="154" t="s">
        <v>64</v>
      </c>
      <c r="E30" s="41" t="s">
        <v>109</v>
      </c>
      <c r="F30" s="38">
        <v>0.41</v>
      </c>
    </row>
    <row r="31" spans="1:6" ht="62.25" customHeight="1" thickBot="1" x14ac:dyDescent="0.3">
      <c r="A31" s="57">
        <v>2018011000890</v>
      </c>
      <c r="B31" s="56" t="s">
        <v>101</v>
      </c>
      <c r="C31" s="53">
        <v>13028869406</v>
      </c>
      <c r="D31" s="155"/>
      <c r="E31" s="41" t="s">
        <v>110</v>
      </c>
      <c r="F31" s="38">
        <v>0.25</v>
      </c>
    </row>
    <row r="32" spans="1:6" ht="79.5" customHeight="1" thickBot="1" x14ac:dyDescent="0.3">
      <c r="A32" s="35">
        <v>2018011000891</v>
      </c>
      <c r="B32" s="56" t="s">
        <v>96</v>
      </c>
      <c r="C32" s="53">
        <v>14350743020</v>
      </c>
      <c r="D32" s="155"/>
      <c r="E32" s="41" t="s">
        <v>110</v>
      </c>
      <c r="F32" s="38">
        <v>0.2</v>
      </c>
    </row>
    <row r="33" spans="1:6" ht="65.25" customHeight="1" thickBot="1" x14ac:dyDescent="0.3">
      <c r="A33" s="57">
        <v>2018011000900</v>
      </c>
      <c r="B33" s="56" t="s">
        <v>97</v>
      </c>
      <c r="C33" s="53">
        <v>17050329109</v>
      </c>
      <c r="D33" s="155"/>
      <c r="E33" s="41" t="s">
        <v>110</v>
      </c>
      <c r="F33" s="38">
        <v>0.24</v>
      </c>
    </row>
    <row r="34" spans="1:6" ht="47.25" customHeight="1" thickBot="1" x14ac:dyDescent="0.3">
      <c r="A34" s="57">
        <v>2018011000901</v>
      </c>
      <c r="B34" s="56" t="s">
        <v>111</v>
      </c>
      <c r="C34" s="53">
        <v>26022844696</v>
      </c>
      <c r="D34" s="155"/>
      <c r="E34" s="60" t="s">
        <v>112</v>
      </c>
      <c r="F34" s="38">
        <v>1</v>
      </c>
    </row>
    <row r="35" spans="1:6" ht="47.25" customHeight="1" thickBot="1" x14ac:dyDescent="0.3">
      <c r="A35" s="57">
        <v>2018011000902</v>
      </c>
      <c r="B35" s="56" t="s">
        <v>99</v>
      </c>
      <c r="C35" s="53">
        <v>22216430430</v>
      </c>
      <c r="D35" s="155"/>
      <c r="E35" s="60" t="s">
        <v>115</v>
      </c>
      <c r="F35" s="38">
        <v>0.5</v>
      </c>
    </row>
    <row r="36" spans="1:6" ht="66" customHeight="1" thickBot="1" x14ac:dyDescent="0.3">
      <c r="A36" s="61">
        <v>2018011000908</v>
      </c>
      <c r="B36" s="62" t="s">
        <v>106</v>
      </c>
      <c r="C36" s="63">
        <v>8810608646</v>
      </c>
      <c r="D36" s="155"/>
      <c r="E36" s="58" t="s">
        <v>110</v>
      </c>
      <c r="F36" s="59">
        <v>0.01</v>
      </c>
    </row>
    <row r="37" spans="1:6" ht="78" customHeight="1" thickBot="1" x14ac:dyDescent="0.3">
      <c r="A37" s="57">
        <v>2018011000909</v>
      </c>
      <c r="B37" s="56" t="s">
        <v>104</v>
      </c>
      <c r="C37" s="53">
        <v>50000000000</v>
      </c>
      <c r="D37" s="155"/>
      <c r="E37" s="40" t="s">
        <v>110</v>
      </c>
      <c r="F37" s="38">
        <v>0.42</v>
      </c>
    </row>
    <row r="38" spans="1:6" ht="66" customHeight="1" thickBot="1" x14ac:dyDescent="0.3">
      <c r="A38" s="57">
        <v>2018011000910</v>
      </c>
      <c r="B38" s="56" t="s">
        <v>105</v>
      </c>
      <c r="C38" s="53">
        <v>19934400901</v>
      </c>
      <c r="D38" s="155"/>
      <c r="E38" s="41" t="s">
        <v>110</v>
      </c>
      <c r="F38" s="38">
        <v>1</v>
      </c>
    </row>
    <row r="39" spans="1:6" ht="61.5" customHeight="1" thickBot="1" x14ac:dyDescent="0.3">
      <c r="A39" s="57">
        <v>2018011000911</v>
      </c>
      <c r="B39" s="56" t="s">
        <v>98</v>
      </c>
      <c r="C39" s="53">
        <v>28988259461</v>
      </c>
      <c r="D39" s="155"/>
      <c r="E39" s="41" t="s">
        <v>113</v>
      </c>
      <c r="F39" s="37" t="s">
        <v>114</v>
      </c>
    </row>
    <row r="40" spans="1:6" ht="50.25" customHeight="1" thickBot="1" x14ac:dyDescent="0.3">
      <c r="A40" s="57">
        <v>2018011000914</v>
      </c>
      <c r="B40" s="56" t="s">
        <v>107</v>
      </c>
      <c r="C40" s="52">
        <v>36507390992</v>
      </c>
      <c r="D40" s="155"/>
      <c r="E40" s="55" t="s">
        <v>118</v>
      </c>
      <c r="F40" s="64">
        <v>1</v>
      </c>
    </row>
    <row r="41" spans="1:6" ht="77.25" customHeight="1" thickBot="1" x14ac:dyDescent="0.3">
      <c r="A41" s="57">
        <v>2018011000917</v>
      </c>
      <c r="B41" s="56" t="s">
        <v>102</v>
      </c>
      <c r="C41" s="53">
        <v>18095826645</v>
      </c>
      <c r="D41" s="155"/>
      <c r="E41" s="41" t="s">
        <v>113</v>
      </c>
      <c r="F41" s="37" t="s">
        <v>117</v>
      </c>
    </row>
    <row r="42" spans="1:6" ht="73.5" customHeight="1" thickBot="1" x14ac:dyDescent="0.3">
      <c r="A42" s="57">
        <v>2018011000919</v>
      </c>
      <c r="B42" s="56" t="s">
        <v>103</v>
      </c>
      <c r="C42" s="53">
        <v>37994487925</v>
      </c>
      <c r="D42" s="155"/>
      <c r="E42" s="58" t="s">
        <v>110</v>
      </c>
      <c r="F42" s="59">
        <v>0.2</v>
      </c>
    </row>
    <row r="43" spans="1:6" ht="63" customHeight="1" thickBot="1" x14ac:dyDescent="0.3">
      <c r="A43" s="57">
        <v>2018011000920</v>
      </c>
      <c r="B43" s="56" t="s">
        <v>100</v>
      </c>
      <c r="C43" s="53">
        <v>17556510305</v>
      </c>
      <c r="D43" s="155"/>
      <c r="E43" s="41" t="s">
        <v>116</v>
      </c>
      <c r="F43" s="38">
        <v>0.13</v>
      </c>
    </row>
  </sheetData>
  <mergeCells count="25">
    <mergeCell ref="A27:F27"/>
    <mergeCell ref="D30:D43"/>
    <mergeCell ref="A20:A21"/>
    <mergeCell ref="B20:B21"/>
    <mergeCell ref="C20:C21"/>
    <mergeCell ref="D20:D21"/>
    <mergeCell ref="A22:A24"/>
    <mergeCell ref="B22:B24"/>
    <mergeCell ref="C22:C24"/>
    <mergeCell ref="D22:D24"/>
    <mergeCell ref="A11:A12"/>
    <mergeCell ref="B11:B12"/>
    <mergeCell ref="C11:C12"/>
    <mergeCell ref="D11:D12"/>
    <mergeCell ref="A17:A18"/>
    <mergeCell ref="B17:B18"/>
    <mergeCell ref="C17:C18"/>
    <mergeCell ref="D17:D18"/>
    <mergeCell ref="A2:F2"/>
    <mergeCell ref="A3:F3"/>
    <mergeCell ref="A5:F5"/>
    <mergeCell ref="A8:A9"/>
    <mergeCell ref="B8:B9"/>
    <mergeCell ref="C8:C9"/>
    <mergeCell ref="D8:D9"/>
  </mergeCells>
  <pageMargins left="0.7" right="0.7" top="0.75" bottom="0.75" header="0.3" footer="0.3"/>
  <pageSetup scale="4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9" tint="0.79998168889431442"/>
  </sheetPr>
  <dimension ref="A1:K46"/>
  <sheetViews>
    <sheetView view="pageBreakPreview" zoomScale="80" zoomScaleNormal="100" zoomScaleSheetLayoutView="80" workbookViewId="0">
      <selection activeCell="B11" sqref="B11:B12"/>
    </sheetView>
  </sheetViews>
  <sheetFormatPr baseColWidth="10" defaultColWidth="11.42578125" defaultRowHeight="15" x14ac:dyDescent="0.25"/>
  <cols>
    <col min="1" max="1" width="15.140625" style="20" bestFit="1" customWidth="1"/>
    <col min="2" max="2" width="68.7109375" style="20" customWidth="1"/>
    <col min="3" max="3" width="19" style="20" customWidth="1"/>
    <col min="4" max="4" width="33.42578125" style="22" customWidth="1"/>
    <col min="5" max="5" width="27.7109375" style="20" customWidth="1"/>
    <col min="6" max="6" width="11.140625" style="25" customWidth="1"/>
    <col min="7" max="7" width="35.28515625" style="20" customWidth="1"/>
    <col min="8" max="16384" width="11.42578125" style="20"/>
  </cols>
  <sheetData>
    <row r="1" spans="1:11" x14ac:dyDescent="0.25">
      <c r="A1" s="68"/>
      <c r="B1" s="68"/>
      <c r="C1" s="68"/>
      <c r="D1" s="69"/>
      <c r="E1" s="68"/>
      <c r="F1" s="70"/>
    </row>
    <row r="2" spans="1:11" s="17" customFormat="1" ht="20.25" customHeight="1" x14ac:dyDescent="0.25">
      <c r="A2" s="178" t="s">
        <v>52</v>
      </c>
      <c r="B2" s="178"/>
      <c r="C2" s="178"/>
      <c r="D2" s="178"/>
      <c r="E2" s="178"/>
      <c r="F2" s="178"/>
      <c r="G2" s="16"/>
      <c r="H2" s="16"/>
      <c r="I2" s="16"/>
      <c r="J2" s="16"/>
      <c r="K2" s="16"/>
    </row>
    <row r="3" spans="1:11" s="17" customFormat="1" ht="20.25" customHeight="1" x14ac:dyDescent="0.25">
      <c r="A3" s="178" t="s">
        <v>55</v>
      </c>
      <c r="B3" s="178"/>
      <c r="C3" s="178"/>
      <c r="D3" s="178"/>
      <c r="E3" s="178"/>
      <c r="F3" s="178"/>
      <c r="G3" s="18"/>
      <c r="H3" s="18"/>
      <c r="I3" s="18"/>
      <c r="J3" s="19"/>
      <c r="K3" s="19"/>
    </row>
    <row r="4" spans="1:11" s="17" customFormat="1" ht="18" customHeight="1" x14ac:dyDescent="0.25">
      <c r="A4" s="71"/>
      <c r="B4" s="71"/>
      <c r="C4" s="71"/>
      <c r="D4" s="72"/>
      <c r="E4" s="71"/>
      <c r="F4" s="73"/>
      <c r="G4" s="16"/>
      <c r="H4" s="16"/>
      <c r="I4" s="16"/>
      <c r="J4" s="16"/>
      <c r="K4" s="16"/>
    </row>
    <row r="5" spans="1:11" ht="36" customHeight="1" x14ac:dyDescent="0.25">
      <c r="A5" s="153" t="s">
        <v>53</v>
      </c>
      <c r="B5" s="153"/>
      <c r="C5" s="153"/>
      <c r="D5" s="153"/>
      <c r="E5" s="153"/>
      <c r="F5" s="153"/>
    </row>
    <row r="6" spans="1:11" ht="15.75" thickBot="1" x14ac:dyDescent="0.3">
      <c r="A6" s="68"/>
      <c r="B6" s="68"/>
      <c r="C6" s="68"/>
      <c r="D6" s="69"/>
      <c r="E6" s="68"/>
      <c r="F6" s="70"/>
    </row>
    <row r="7" spans="1:11" s="21" customFormat="1" ht="15.75" thickBot="1" x14ac:dyDescent="0.3">
      <c r="A7" s="32" t="s">
        <v>58</v>
      </c>
      <c r="B7" s="32" t="s">
        <v>59</v>
      </c>
      <c r="C7" s="32" t="s">
        <v>60</v>
      </c>
      <c r="D7" s="33" t="s">
        <v>61</v>
      </c>
      <c r="E7" s="33" t="s">
        <v>56</v>
      </c>
      <c r="F7" s="33" t="s">
        <v>57</v>
      </c>
    </row>
    <row r="8" spans="1:11" ht="35.25" customHeight="1" x14ac:dyDescent="0.25">
      <c r="A8" s="169">
        <v>2017011000338</v>
      </c>
      <c r="B8" s="179" t="s">
        <v>80</v>
      </c>
      <c r="C8" s="175">
        <v>22649000000</v>
      </c>
      <c r="D8" s="179" t="s">
        <v>68</v>
      </c>
      <c r="E8" s="43" t="s">
        <v>78</v>
      </c>
      <c r="F8" s="48">
        <v>10</v>
      </c>
    </row>
    <row r="9" spans="1:11" ht="30.75" thickBot="1" x14ac:dyDescent="0.3">
      <c r="A9" s="171"/>
      <c r="B9" s="180"/>
      <c r="C9" s="177"/>
      <c r="D9" s="180"/>
      <c r="E9" s="44" t="s">
        <v>79</v>
      </c>
      <c r="F9" s="49">
        <v>4</v>
      </c>
    </row>
    <row r="10" spans="1:11" ht="45.75" thickBot="1" x14ac:dyDescent="0.3">
      <c r="A10" s="27">
        <v>2018011000682</v>
      </c>
      <c r="B10" s="28" t="s">
        <v>73</v>
      </c>
      <c r="C10" s="39">
        <v>1229317875</v>
      </c>
      <c r="D10" s="28" t="s">
        <v>15</v>
      </c>
      <c r="E10" s="30" t="s">
        <v>81</v>
      </c>
      <c r="F10" s="46">
        <v>6</v>
      </c>
    </row>
    <row r="11" spans="1:11" ht="30" x14ac:dyDescent="0.25">
      <c r="A11" s="169">
        <v>2018011000686</v>
      </c>
      <c r="B11" s="172" t="s">
        <v>76</v>
      </c>
      <c r="C11" s="175">
        <v>4500000000</v>
      </c>
      <c r="D11" s="172" t="s">
        <v>62</v>
      </c>
      <c r="E11" s="43" t="s">
        <v>82</v>
      </c>
      <c r="F11" s="48">
        <v>3</v>
      </c>
    </row>
    <row r="12" spans="1:11" ht="30" customHeight="1" thickBot="1" x14ac:dyDescent="0.3">
      <c r="A12" s="170"/>
      <c r="B12" s="173"/>
      <c r="C12" s="176"/>
      <c r="D12" s="173"/>
      <c r="E12" s="29" t="s">
        <v>83</v>
      </c>
      <c r="F12" s="50">
        <v>134</v>
      </c>
    </row>
    <row r="13" spans="1:11" ht="30.75" thickBot="1" x14ac:dyDescent="0.3">
      <c r="A13" s="27">
        <v>2018011000715</v>
      </c>
      <c r="B13" s="28" t="s">
        <v>70</v>
      </c>
      <c r="C13" s="39">
        <v>1327017653</v>
      </c>
      <c r="D13" s="28" t="s">
        <v>62</v>
      </c>
      <c r="E13" s="42" t="s">
        <v>86</v>
      </c>
      <c r="F13" s="46">
        <v>2</v>
      </c>
    </row>
    <row r="14" spans="1:11" ht="29.25" customHeight="1" thickBot="1" x14ac:dyDescent="0.3">
      <c r="A14" s="31">
        <v>2018011000720</v>
      </c>
      <c r="B14" s="28" t="s">
        <v>71</v>
      </c>
      <c r="C14" s="39">
        <v>1716101969777</v>
      </c>
      <c r="D14" s="28" t="s">
        <v>63</v>
      </c>
      <c r="E14" s="42" t="s">
        <v>87</v>
      </c>
      <c r="F14" s="47">
        <v>1</v>
      </c>
    </row>
    <row r="15" spans="1:11" ht="30.75" thickBot="1" x14ac:dyDescent="0.3">
      <c r="A15" s="27">
        <v>2018011000770</v>
      </c>
      <c r="B15" s="28" t="s">
        <v>75</v>
      </c>
      <c r="C15" s="39">
        <v>9834280851</v>
      </c>
      <c r="D15" s="28" t="s">
        <v>69</v>
      </c>
      <c r="E15" s="42" t="s">
        <v>89</v>
      </c>
      <c r="F15" s="46">
        <v>1</v>
      </c>
    </row>
    <row r="16" spans="1:11" ht="30.75" thickBot="1" x14ac:dyDescent="0.3">
      <c r="A16" s="27">
        <v>2018011000802</v>
      </c>
      <c r="B16" s="28" t="s">
        <v>74</v>
      </c>
      <c r="C16" s="39">
        <v>212433551632</v>
      </c>
      <c r="D16" s="28" t="s">
        <v>65</v>
      </c>
      <c r="E16" s="30" t="s">
        <v>90</v>
      </c>
      <c r="F16" s="46">
        <v>1</v>
      </c>
    </row>
    <row r="17" spans="1:6" ht="30" x14ac:dyDescent="0.25">
      <c r="A17" s="169">
        <v>2018011000803</v>
      </c>
      <c r="B17" s="172" t="s">
        <v>72</v>
      </c>
      <c r="C17" s="175">
        <v>8500000000</v>
      </c>
      <c r="D17" s="172" t="s">
        <v>67</v>
      </c>
      <c r="E17" s="43" t="s">
        <v>91</v>
      </c>
      <c r="F17" s="48">
        <v>50</v>
      </c>
    </row>
    <row r="18" spans="1:6" ht="30.75" thickBot="1" x14ac:dyDescent="0.3">
      <c r="A18" s="171"/>
      <c r="B18" s="174"/>
      <c r="C18" s="177"/>
      <c r="D18" s="174"/>
      <c r="E18" s="44" t="s">
        <v>92</v>
      </c>
      <c r="F18" s="49">
        <v>2</v>
      </c>
    </row>
    <row r="19" spans="1:6" ht="40.5" customHeight="1" thickBot="1" x14ac:dyDescent="0.3">
      <c r="A19" s="27">
        <v>2018011000813</v>
      </c>
      <c r="B19" s="28" t="s">
        <v>77</v>
      </c>
      <c r="C19" s="39">
        <v>6887000000</v>
      </c>
      <c r="D19" s="28" t="s">
        <v>66</v>
      </c>
      <c r="E19" s="45" t="s">
        <v>93</v>
      </c>
      <c r="F19" s="46">
        <v>55</v>
      </c>
    </row>
    <row r="20" spans="1:6" ht="30" customHeight="1" x14ac:dyDescent="0.25">
      <c r="A20" s="156">
        <v>2018011000826</v>
      </c>
      <c r="B20" s="158" t="s">
        <v>88</v>
      </c>
      <c r="C20" s="160">
        <v>18258700045</v>
      </c>
      <c r="D20" s="158" t="s">
        <v>66</v>
      </c>
      <c r="E20" s="43" t="s">
        <v>93</v>
      </c>
      <c r="F20" s="48">
        <v>28</v>
      </c>
    </row>
    <row r="21" spans="1:6" ht="30.75" thickBot="1" x14ac:dyDescent="0.3">
      <c r="A21" s="157"/>
      <c r="B21" s="159"/>
      <c r="C21" s="161"/>
      <c r="D21" s="159"/>
      <c r="E21" s="44" t="s">
        <v>94</v>
      </c>
      <c r="F21" s="49">
        <v>12</v>
      </c>
    </row>
    <row r="22" spans="1:6" ht="30.75" customHeight="1" thickBot="1" x14ac:dyDescent="0.3">
      <c r="A22" s="162">
        <v>2018011000854</v>
      </c>
      <c r="B22" s="158" t="s">
        <v>95</v>
      </c>
      <c r="C22" s="166">
        <v>7400577446</v>
      </c>
      <c r="D22" s="158" t="s">
        <v>63</v>
      </c>
      <c r="E22" s="74" t="s">
        <v>90</v>
      </c>
      <c r="F22" s="65">
        <v>1</v>
      </c>
    </row>
    <row r="23" spans="1:6" ht="15.75" thickBot="1" x14ac:dyDescent="0.3">
      <c r="A23" s="163"/>
      <c r="B23" s="165"/>
      <c r="C23" s="167"/>
      <c r="D23" s="165"/>
      <c r="E23" s="74" t="s">
        <v>119</v>
      </c>
      <c r="F23" s="65">
        <v>34</v>
      </c>
    </row>
    <row r="24" spans="1:6" ht="30.75" thickBot="1" x14ac:dyDescent="0.3">
      <c r="A24" s="164"/>
      <c r="B24" s="159"/>
      <c r="C24" s="168"/>
      <c r="D24" s="159"/>
      <c r="E24" s="30" t="s">
        <v>120</v>
      </c>
      <c r="F24" s="46">
        <v>2</v>
      </c>
    </row>
    <row r="25" spans="1:6" ht="30.75" customHeight="1" thickBot="1" x14ac:dyDescent="0.3">
      <c r="A25" s="162">
        <v>2019011000256</v>
      </c>
      <c r="B25" s="158" t="s">
        <v>121</v>
      </c>
      <c r="C25" s="166">
        <v>3458043924</v>
      </c>
      <c r="D25" s="158" t="s">
        <v>122</v>
      </c>
      <c r="E25" s="74" t="s">
        <v>89</v>
      </c>
      <c r="F25" s="65">
        <v>1</v>
      </c>
    </row>
    <row r="26" spans="1:6" ht="27.75" customHeight="1" thickBot="1" x14ac:dyDescent="0.3">
      <c r="A26" s="164"/>
      <c r="B26" s="159"/>
      <c r="C26" s="168"/>
      <c r="D26" s="159"/>
      <c r="E26" s="74" t="s">
        <v>119</v>
      </c>
      <c r="F26" s="65">
        <v>2</v>
      </c>
    </row>
    <row r="27" spans="1:6" ht="15" customHeight="1" x14ac:dyDescent="0.25">
      <c r="A27" s="66"/>
      <c r="B27" s="66"/>
      <c r="C27" s="66"/>
      <c r="D27" s="66"/>
      <c r="E27" s="66"/>
      <c r="F27" s="67"/>
    </row>
    <row r="28" spans="1:6" x14ac:dyDescent="0.25">
      <c r="A28" s="68"/>
      <c r="B28" s="68"/>
      <c r="C28" s="68"/>
      <c r="D28" s="69"/>
      <c r="E28" s="68"/>
      <c r="F28" s="70"/>
    </row>
    <row r="29" spans="1:6" ht="20.25" customHeight="1" x14ac:dyDescent="0.25">
      <c r="A29" s="153" t="s">
        <v>54</v>
      </c>
      <c r="B29" s="153"/>
      <c r="C29" s="153"/>
      <c r="D29" s="153"/>
      <c r="E29" s="153"/>
      <c r="F29" s="153"/>
    </row>
    <row r="30" spans="1:6" x14ac:dyDescent="0.25">
      <c r="A30" s="68"/>
      <c r="B30" s="68"/>
      <c r="C30" s="68"/>
      <c r="D30" s="69"/>
      <c r="E30" s="68"/>
      <c r="F30" s="70"/>
    </row>
    <row r="31" spans="1:6" ht="15.75" thickBot="1" x14ac:dyDescent="0.3">
      <c r="A31" s="51" t="s">
        <v>58</v>
      </c>
      <c r="B31" s="51" t="s">
        <v>59</v>
      </c>
      <c r="C31" s="51" t="s">
        <v>60</v>
      </c>
      <c r="D31" s="26" t="s">
        <v>61</v>
      </c>
      <c r="E31" s="54" t="s">
        <v>56</v>
      </c>
      <c r="F31" s="26" t="s">
        <v>57</v>
      </c>
    </row>
    <row r="32" spans="1:6" ht="47.25" customHeight="1" thickBot="1" x14ac:dyDescent="0.3">
      <c r="A32" s="35">
        <v>2017011000015</v>
      </c>
      <c r="B32" s="36" t="s">
        <v>108</v>
      </c>
      <c r="C32" s="53">
        <v>20989269724</v>
      </c>
      <c r="D32" s="154" t="s">
        <v>64</v>
      </c>
      <c r="E32" s="41" t="s">
        <v>109</v>
      </c>
      <c r="F32" s="64">
        <v>41</v>
      </c>
    </row>
    <row r="33" spans="1:6" ht="62.25" customHeight="1" thickBot="1" x14ac:dyDescent="0.3">
      <c r="A33" s="57">
        <v>2018011000890</v>
      </c>
      <c r="B33" s="56" t="s">
        <v>123</v>
      </c>
      <c r="C33" s="53">
        <v>13028869406</v>
      </c>
      <c r="D33" s="155"/>
      <c r="E33" s="41" t="s">
        <v>110</v>
      </c>
      <c r="F33" s="38">
        <v>0.25</v>
      </c>
    </row>
    <row r="34" spans="1:6" ht="79.5" customHeight="1" thickBot="1" x14ac:dyDescent="0.3">
      <c r="A34" s="35">
        <v>2018011000891</v>
      </c>
      <c r="B34" s="56" t="s">
        <v>96</v>
      </c>
      <c r="C34" s="53">
        <v>14350743020</v>
      </c>
      <c r="D34" s="155"/>
      <c r="E34" s="41" t="s">
        <v>110</v>
      </c>
      <c r="F34" s="38">
        <v>0.2</v>
      </c>
    </row>
    <row r="35" spans="1:6" ht="65.25" customHeight="1" thickBot="1" x14ac:dyDescent="0.3">
      <c r="A35" s="57">
        <v>2018011000900</v>
      </c>
      <c r="B35" s="56" t="s">
        <v>97</v>
      </c>
      <c r="C35" s="53">
        <v>17050329109</v>
      </c>
      <c r="D35" s="155"/>
      <c r="E35" s="41" t="s">
        <v>110</v>
      </c>
      <c r="F35" s="38">
        <v>0.33</v>
      </c>
    </row>
    <row r="36" spans="1:6" ht="47.25" customHeight="1" thickBot="1" x14ac:dyDescent="0.3">
      <c r="A36" s="57">
        <v>2018011000901</v>
      </c>
      <c r="B36" s="56" t="s">
        <v>111</v>
      </c>
      <c r="C36" s="53">
        <v>26022844696</v>
      </c>
      <c r="D36" s="155"/>
      <c r="E36" s="60" t="s">
        <v>112</v>
      </c>
      <c r="F36" s="38">
        <v>0.34</v>
      </c>
    </row>
    <row r="37" spans="1:6" ht="47.25" customHeight="1" thickBot="1" x14ac:dyDescent="0.3">
      <c r="A37" s="57">
        <v>2018011000902</v>
      </c>
      <c r="B37" s="56" t="s">
        <v>99</v>
      </c>
      <c r="C37" s="53">
        <v>22216430430</v>
      </c>
      <c r="D37" s="155"/>
      <c r="E37" s="60" t="s">
        <v>115</v>
      </c>
      <c r="F37" s="38">
        <v>0.5</v>
      </c>
    </row>
    <row r="38" spans="1:6" ht="66" customHeight="1" thickBot="1" x14ac:dyDescent="0.3">
      <c r="A38" s="61">
        <v>2018011000908</v>
      </c>
      <c r="B38" s="62" t="s">
        <v>106</v>
      </c>
      <c r="C38" s="63">
        <v>8810608646</v>
      </c>
      <c r="D38" s="155"/>
      <c r="E38" s="58" t="s">
        <v>110</v>
      </c>
      <c r="F38" s="59">
        <v>0.01</v>
      </c>
    </row>
    <row r="39" spans="1:6" ht="78" customHeight="1" thickBot="1" x14ac:dyDescent="0.3">
      <c r="A39" s="57">
        <v>2018011000909</v>
      </c>
      <c r="B39" s="56" t="s">
        <v>104</v>
      </c>
      <c r="C39" s="53">
        <v>50000000000</v>
      </c>
      <c r="D39" s="155"/>
      <c r="E39" s="40" t="s">
        <v>110</v>
      </c>
      <c r="F39" s="38">
        <v>0.72</v>
      </c>
    </row>
    <row r="40" spans="1:6" ht="66" customHeight="1" thickBot="1" x14ac:dyDescent="0.3">
      <c r="A40" s="57">
        <v>2018011000910</v>
      </c>
      <c r="B40" s="56" t="s">
        <v>105</v>
      </c>
      <c r="C40" s="53">
        <v>19934400901</v>
      </c>
      <c r="D40" s="155"/>
      <c r="E40" s="41" t="s">
        <v>110</v>
      </c>
      <c r="F40" s="38">
        <v>0.53</v>
      </c>
    </row>
    <row r="41" spans="1:6" ht="61.5" customHeight="1" thickBot="1" x14ac:dyDescent="0.3">
      <c r="A41" s="57">
        <v>2018011000911</v>
      </c>
      <c r="B41" s="56" t="s">
        <v>98</v>
      </c>
      <c r="C41" s="53">
        <v>28988259461</v>
      </c>
      <c r="D41" s="155"/>
      <c r="E41" s="41" t="s">
        <v>113</v>
      </c>
      <c r="F41" s="37" t="s">
        <v>124</v>
      </c>
    </row>
    <row r="42" spans="1:6" ht="50.25" customHeight="1" thickBot="1" x14ac:dyDescent="0.3">
      <c r="A42" s="57">
        <v>2018011000914</v>
      </c>
      <c r="B42" s="56" t="s">
        <v>107</v>
      </c>
      <c r="C42" s="52">
        <v>36507390992</v>
      </c>
      <c r="D42" s="155"/>
      <c r="E42" s="55" t="s">
        <v>118</v>
      </c>
      <c r="F42" s="64">
        <v>4</v>
      </c>
    </row>
    <row r="43" spans="1:6" ht="77.25" customHeight="1" thickBot="1" x14ac:dyDescent="0.3">
      <c r="A43" s="57">
        <v>2018011000917</v>
      </c>
      <c r="B43" s="56" t="s">
        <v>102</v>
      </c>
      <c r="C43" s="53">
        <v>18095826645</v>
      </c>
      <c r="D43" s="155"/>
      <c r="E43" s="41" t="s">
        <v>113</v>
      </c>
      <c r="F43" s="37" t="s">
        <v>125</v>
      </c>
    </row>
    <row r="44" spans="1:6" ht="73.5" customHeight="1" thickBot="1" x14ac:dyDescent="0.3">
      <c r="A44" s="57">
        <v>2018011000919</v>
      </c>
      <c r="B44" s="56" t="s">
        <v>103</v>
      </c>
      <c r="C44" s="53">
        <v>37994487925</v>
      </c>
      <c r="D44" s="155"/>
      <c r="E44" s="58" t="s">
        <v>110</v>
      </c>
      <c r="F44" s="59">
        <v>0.18</v>
      </c>
    </row>
    <row r="45" spans="1:6" ht="73.5" customHeight="1" thickBot="1" x14ac:dyDescent="0.3">
      <c r="A45" s="181">
        <v>2018011000920</v>
      </c>
      <c r="B45" s="183" t="s">
        <v>100</v>
      </c>
      <c r="C45" s="185">
        <v>17556510305</v>
      </c>
      <c r="D45" s="155"/>
      <c r="E45" s="58" t="s">
        <v>126</v>
      </c>
      <c r="F45" s="37" t="s">
        <v>127</v>
      </c>
    </row>
    <row r="46" spans="1:6" ht="63" customHeight="1" thickBot="1" x14ac:dyDescent="0.3">
      <c r="A46" s="182"/>
      <c r="B46" s="184"/>
      <c r="C46" s="186"/>
      <c r="D46" s="155"/>
      <c r="E46" s="41" t="s">
        <v>116</v>
      </c>
      <c r="F46" s="38">
        <v>0.13</v>
      </c>
    </row>
  </sheetData>
  <mergeCells count="32">
    <mergeCell ref="A29:F29"/>
    <mergeCell ref="D32:D46"/>
    <mergeCell ref="A25:A26"/>
    <mergeCell ref="B25:B26"/>
    <mergeCell ref="C25:C26"/>
    <mergeCell ref="D25:D26"/>
    <mergeCell ref="A45:A46"/>
    <mergeCell ref="B45:B46"/>
    <mergeCell ref="C45:C46"/>
    <mergeCell ref="A20:A21"/>
    <mergeCell ref="B20:B21"/>
    <mergeCell ref="C20:C21"/>
    <mergeCell ref="D20:D21"/>
    <mergeCell ref="A22:A24"/>
    <mergeCell ref="B22:B24"/>
    <mergeCell ref="C22:C24"/>
    <mergeCell ref="D22:D24"/>
    <mergeCell ref="A11:A12"/>
    <mergeCell ref="B11:B12"/>
    <mergeCell ref="C11:C12"/>
    <mergeCell ref="D11:D12"/>
    <mergeCell ref="A17:A18"/>
    <mergeCell ref="B17:B18"/>
    <mergeCell ref="C17:C18"/>
    <mergeCell ref="D17:D18"/>
    <mergeCell ref="A2:F2"/>
    <mergeCell ref="A3:F3"/>
    <mergeCell ref="A5:F5"/>
    <mergeCell ref="A8:A9"/>
    <mergeCell ref="B8:B9"/>
    <mergeCell ref="C8:C9"/>
    <mergeCell ref="D8:D9"/>
  </mergeCells>
  <pageMargins left="0.7" right="0.7" top="0.75" bottom="0.75" header="0.3" footer="0.3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Formuladores 2018</vt:lpstr>
      <vt:lpstr>2018-2019</vt:lpstr>
      <vt:lpstr>Proyectos 2021 WEB</vt:lpstr>
      <vt:lpstr>Proyectos 2019 WEB Trimestre</vt:lpstr>
      <vt:lpstr>Proyectos 2019 WEB II Trimestre</vt:lpstr>
      <vt:lpstr>Proyectos 2019 WEB III Trim</vt:lpstr>
      <vt:lpstr>'Proyectos 2019 WEB II Trimestre'!Área_de_impresión</vt:lpstr>
      <vt:lpstr>'Proyectos 2019 WEB III Trim'!Área_de_impresión</vt:lpstr>
      <vt:lpstr>'Proyectos 2019 WEB Trimestre'!Área_de_impresión</vt:lpstr>
      <vt:lpstr>'Proyectos 2021 WEB'!Área_de_impresión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Catalina Cuesta Ruiz</dc:creator>
  <cp:lastModifiedBy>Andres Camilo Luengas Olaya</cp:lastModifiedBy>
  <dcterms:created xsi:type="dcterms:W3CDTF">2018-01-25T20:00:15Z</dcterms:created>
  <dcterms:modified xsi:type="dcterms:W3CDTF">2022-01-17T14:34:33Z</dcterms:modified>
</cp:coreProperties>
</file>